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pennos\Objects\"/>
    </mc:Choice>
  </mc:AlternateContent>
  <bookViews>
    <workbookView xWindow="0" yWindow="0" windowWidth="4485" windowHeight="1635" tabRatio="704" firstSheet="9" activeTab="13" xr2:uid="{00000000-000D-0000-FFFF-FFFF00000000}"/>
  </bookViews>
  <sheets>
    <sheet name="Summary" sheetId="31" r:id="rId1"/>
    <sheet name="Blood lines" sheetId="23" r:id="rId2"/>
    <sheet name="Dialyser filters" sheetId="15" r:id="rId3"/>
    <sheet name="Dialysate solutions compounds" sheetId="21" r:id="rId4"/>
    <sheet name="Dialysate lines" sheetId="29" r:id="rId5"/>
    <sheet name="Fistula needles" sheetId="20" r:id="rId6"/>
    <sheet name="Custom packs" sheetId="18" r:id="rId7"/>
    <sheet name="Water treatment" sheetId="30" r:id="rId8"/>
    <sheet name="Cleaning &amp; disinfection" sheetId="32" r:id="rId9"/>
    <sheet name="Accessories" sheetId="34" r:id="rId10"/>
    <sheet name="Dialysis machine" sheetId="42" r:id="rId11"/>
    <sheet name="PPT breakdown" sheetId="45" r:id="rId12"/>
    <sheet name="DHB PPT proposal analysis" sheetId="44" r:id="rId13"/>
    <sheet name="Product Financial Impact" sheetId="43" r:id="rId14"/>
  </sheets>
  <calcPr calcId="171027"/>
  <customWorkbookViews>
    <customWorkbookView name="Jacquie Pillay - Personal View" guid="{A87C878F-7390-46DA-8E4F-3DD67D212912}" mergeInterval="0" personalView="1" maximized="1" windowWidth="1920" windowHeight="855" tabRatio="956" activeSheetId="14"/>
  </customWorkbookViews>
</workbook>
</file>

<file path=xl/calcChain.xml><?xml version="1.0" encoding="utf-8"?>
<calcChain xmlns="http://schemas.openxmlformats.org/spreadsheetml/2006/main">
  <c r="K16" i="43" l="1"/>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5" i="43"/>
  <c r="K46" i="43"/>
  <c r="K47" i="43"/>
  <c r="K48" i="43"/>
  <c r="K49" i="43"/>
  <c r="K50" i="43"/>
  <c r="K51" i="43"/>
  <c r="K52" i="43"/>
  <c r="K53" i="43"/>
  <c r="K54" i="43"/>
  <c r="K55" i="43"/>
  <c r="K56" i="43"/>
  <c r="K57" i="43"/>
  <c r="K58" i="43"/>
  <c r="K59" i="43"/>
  <c r="K60" i="43"/>
  <c r="K61" i="43"/>
  <c r="K62" i="43"/>
  <c r="K63" i="43"/>
  <c r="K64" i="43"/>
  <c r="K65" i="43"/>
  <c r="K66" i="43"/>
  <c r="K67" i="43"/>
  <c r="K68" i="43"/>
  <c r="K69" i="43"/>
  <c r="K70" i="43"/>
  <c r="K71" i="43"/>
  <c r="K72" i="43"/>
  <c r="K73" i="43"/>
  <c r="K74" i="43"/>
  <c r="K75" i="43"/>
  <c r="K76" i="43"/>
  <c r="K77" i="43"/>
  <c r="K78" i="43"/>
  <c r="K79" i="43"/>
  <c r="K80" i="43"/>
  <c r="K81" i="43"/>
  <c r="K82" i="43"/>
  <c r="K83" i="43"/>
  <c r="K84" i="43"/>
  <c r="K85" i="43"/>
  <c r="K86" i="43"/>
  <c r="K87" i="43"/>
  <c r="K88" i="43"/>
  <c r="K89" i="43"/>
  <c r="K90" i="43"/>
  <c r="K91" i="43"/>
  <c r="K92" i="43"/>
  <c r="K93" i="43"/>
  <c r="K94" i="43"/>
  <c r="K95" i="43"/>
  <c r="K96" i="43"/>
  <c r="K97" i="43"/>
  <c r="K98" i="43"/>
  <c r="K99" i="43"/>
  <c r="K100" i="43"/>
  <c r="K101" i="43"/>
  <c r="K102" i="43"/>
  <c r="K103" i="43"/>
  <c r="K104" i="43"/>
  <c r="K105" i="43"/>
  <c r="K106" i="43"/>
  <c r="K107" i="43"/>
  <c r="K15" i="43"/>
  <c r="J12" i="44"/>
  <c r="J13" i="44"/>
  <c r="J14" i="44"/>
  <c r="J15" i="44"/>
  <c r="J16" i="44"/>
  <c r="J17" i="44"/>
  <c r="J18" i="44"/>
  <c r="J19" i="44"/>
  <c r="J20" i="44"/>
  <c r="J21" i="44"/>
  <c r="J22" i="44"/>
  <c r="J23" i="44"/>
  <c r="J24" i="44"/>
  <c r="J25" i="44"/>
  <c r="J26" i="44"/>
  <c r="J27" i="44"/>
  <c r="J28" i="44"/>
  <c r="J29" i="44"/>
  <c r="J30" i="44"/>
  <c r="J31" i="44"/>
  <c r="J11" i="44"/>
  <c r="H26" i="44"/>
  <c r="H27" i="44"/>
  <c r="H28" i="44"/>
  <c r="H29" i="44"/>
  <c r="H30" i="44"/>
  <c r="H31" i="44"/>
  <c r="H12" i="44"/>
  <c r="H13" i="44"/>
  <c r="H14" i="44"/>
  <c r="H15" i="44"/>
  <c r="H16" i="44"/>
  <c r="H17" i="44"/>
  <c r="H18" i="44"/>
  <c r="H19" i="44"/>
  <c r="H20" i="44"/>
  <c r="H21" i="44"/>
  <c r="H22" i="44"/>
  <c r="H23" i="44"/>
  <c r="H24" i="44"/>
  <c r="H25" i="44"/>
  <c r="H11" i="44"/>
  <c r="J113" i="43"/>
  <c r="H113" i="43"/>
  <c r="J112" i="43"/>
  <c r="H112" i="43"/>
  <c r="J111" i="43"/>
  <c r="H111" i="43"/>
  <c r="J110" i="43"/>
  <c r="H110" i="43"/>
  <c r="J109" i="43"/>
  <c r="H109" i="43"/>
  <c r="J108" i="43"/>
  <c r="H108" i="43"/>
  <c r="J107" i="43"/>
  <c r="H107" i="43"/>
  <c r="J106" i="43"/>
  <c r="H106" i="43"/>
  <c r="J105" i="43"/>
  <c r="H105" i="43"/>
  <c r="J104" i="43"/>
  <c r="H104" i="43"/>
  <c r="J103" i="43"/>
  <c r="H103" i="43"/>
  <c r="J102" i="43"/>
  <c r="H102" i="43"/>
  <c r="J101" i="43"/>
  <c r="H101" i="43"/>
  <c r="J100" i="43"/>
  <c r="H100" i="43"/>
  <c r="J99" i="43"/>
  <c r="H99" i="43"/>
  <c r="J98" i="43"/>
  <c r="H98" i="43"/>
  <c r="J97" i="43"/>
  <c r="H97" i="43"/>
  <c r="J96" i="43"/>
  <c r="H96" i="43"/>
  <c r="J95" i="43"/>
  <c r="H95" i="43"/>
  <c r="J94" i="43"/>
  <c r="H94" i="43"/>
  <c r="J93" i="43"/>
  <c r="H93" i="43"/>
  <c r="J92" i="43"/>
  <c r="H92" i="43"/>
  <c r="J91" i="43"/>
  <c r="H91" i="43"/>
  <c r="J90" i="43"/>
  <c r="H90" i="43"/>
  <c r="J89" i="43"/>
  <c r="H89" i="43"/>
  <c r="J88" i="43"/>
  <c r="H88" i="43"/>
  <c r="J87" i="43"/>
  <c r="H87" i="43"/>
  <c r="J86" i="43"/>
  <c r="H86" i="43"/>
  <c r="J85" i="43"/>
  <c r="H85" i="43"/>
  <c r="J84" i="43"/>
  <c r="H84" i="43"/>
  <c r="J83" i="43"/>
  <c r="H83" i="43"/>
  <c r="J82" i="43"/>
  <c r="H82" i="43"/>
  <c r="J81" i="43"/>
  <c r="H81" i="43"/>
  <c r="J80" i="43"/>
  <c r="H80" i="43"/>
  <c r="J79" i="43"/>
  <c r="H79" i="43"/>
  <c r="J78" i="43"/>
  <c r="H78" i="43"/>
  <c r="J77" i="43"/>
  <c r="H77" i="43"/>
  <c r="J76" i="43"/>
  <c r="H76" i="43"/>
  <c r="J75" i="43"/>
  <c r="H75" i="43"/>
  <c r="J74" i="43"/>
  <c r="H74" i="43"/>
  <c r="J73" i="43"/>
  <c r="H73" i="43"/>
  <c r="J72" i="43"/>
  <c r="H72" i="43"/>
  <c r="J71" i="43"/>
  <c r="H71" i="43"/>
  <c r="J70" i="43"/>
  <c r="H70" i="43"/>
  <c r="J69" i="43"/>
  <c r="H69" i="43"/>
  <c r="J68" i="43"/>
  <c r="H68" i="43"/>
  <c r="J67" i="43"/>
  <c r="H67" i="43"/>
  <c r="J66" i="43"/>
  <c r="H66" i="43"/>
  <c r="J65" i="43"/>
  <c r="H65" i="43"/>
  <c r="J64" i="43"/>
  <c r="H64" i="43"/>
  <c r="J63" i="43"/>
  <c r="H63" i="43"/>
  <c r="J62" i="43"/>
  <c r="H62" i="43"/>
  <c r="J61" i="43"/>
  <c r="H61" i="43"/>
  <c r="J60" i="43"/>
  <c r="H60" i="43"/>
  <c r="J59" i="43"/>
  <c r="H59" i="43"/>
  <c r="J58" i="43"/>
  <c r="H58" i="43"/>
  <c r="J57" i="43"/>
  <c r="H57" i="43"/>
  <c r="J56" i="43"/>
  <c r="H56" i="43"/>
  <c r="J55" i="43"/>
  <c r="H55" i="43"/>
  <c r="J54" i="43"/>
  <c r="H54" i="43"/>
  <c r="J53" i="43"/>
  <c r="H53" i="43"/>
  <c r="J52" i="43"/>
  <c r="H52" i="43"/>
  <c r="J51" i="43"/>
  <c r="H51" i="43"/>
  <c r="J50" i="43"/>
  <c r="H50" i="43"/>
  <c r="J49" i="43"/>
  <c r="H49" i="43"/>
  <c r="J48" i="43"/>
  <c r="H48" i="43"/>
  <c r="J47" i="43"/>
  <c r="H47" i="43"/>
  <c r="J46" i="43"/>
  <c r="H46" i="43"/>
  <c r="J45" i="43"/>
  <c r="H45" i="43"/>
  <c r="J44" i="43"/>
  <c r="H44" i="43"/>
  <c r="J43" i="43"/>
  <c r="H43" i="43"/>
  <c r="J42" i="43"/>
  <c r="H42" i="43"/>
  <c r="J41" i="43"/>
  <c r="H41" i="43"/>
  <c r="J40" i="43"/>
  <c r="H40" i="43"/>
  <c r="J39" i="43"/>
  <c r="H39" i="43"/>
  <c r="J38" i="43"/>
  <c r="H38" i="43"/>
  <c r="J37" i="43"/>
  <c r="H37" i="43"/>
  <c r="J36" i="43"/>
  <c r="H36" i="43"/>
  <c r="J35" i="43"/>
  <c r="H35" i="43"/>
  <c r="J34" i="43"/>
  <c r="H34" i="43"/>
  <c r="J33" i="43"/>
  <c r="H33" i="43"/>
  <c r="J32" i="43"/>
  <c r="H32" i="43"/>
  <c r="J31" i="43"/>
  <c r="H31" i="43"/>
  <c r="J30" i="43"/>
  <c r="H30" i="43"/>
  <c r="J29" i="43"/>
  <c r="H29" i="43"/>
  <c r="J28" i="43"/>
  <c r="H28" i="43"/>
  <c r="J27" i="43"/>
  <c r="H27" i="43"/>
  <c r="J26" i="43"/>
  <c r="H26" i="43"/>
  <c r="J25" i="43"/>
  <c r="H25" i="43"/>
  <c r="J24" i="43"/>
  <c r="H24" i="43"/>
  <c r="J23" i="43"/>
  <c r="H23" i="43"/>
  <c r="J22" i="43"/>
  <c r="H22" i="43"/>
  <c r="J21" i="43"/>
  <c r="H21" i="43"/>
  <c r="J20" i="43"/>
  <c r="H20" i="43"/>
  <c r="J19" i="43"/>
  <c r="H19" i="43"/>
  <c r="J18" i="43"/>
  <c r="H18" i="43"/>
  <c r="J17" i="43"/>
  <c r="H17" i="43"/>
  <c r="J16" i="43"/>
  <c r="H16" i="43"/>
  <c r="J15" i="43"/>
  <c r="H1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Denise Mundy</author>
  </authors>
  <commentList>
    <comment ref="A11" authorId="0" shapeId="0" xr:uid="{00000000-0006-0000-0000-000001000000}">
      <text>
        <r>
          <rPr>
            <b/>
            <sz val="9"/>
            <color indexed="81"/>
            <rFont val="Tahoma"/>
            <family val="2"/>
          </rPr>
          <t>Denise Mundy:</t>
        </r>
        <r>
          <rPr>
            <sz val="9"/>
            <color indexed="81"/>
            <rFont val="Tahoma"/>
            <family val="2"/>
          </rPr>
          <t xml:space="preserve">
?collodion</t>
        </r>
      </text>
    </comment>
    <comment ref="A21" authorId="0" shapeId="0" xr:uid="{00000000-0006-0000-0000-000002000000}">
      <text>
        <r>
          <rPr>
            <b/>
            <sz val="9"/>
            <color indexed="81"/>
            <rFont val="Tahoma"/>
            <family val="2"/>
          </rPr>
          <t>Denise Mundy:</t>
        </r>
        <r>
          <rPr>
            <sz val="9"/>
            <color indexed="81"/>
            <rFont val="Tahoma"/>
            <family val="2"/>
          </rPr>
          <t xml:space="preserve">
?dialysate lines</t>
        </r>
      </text>
    </comment>
    <comment ref="A41" authorId="0" shapeId="0" xr:uid="{00000000-0006-0000-0000-000003000000}">
      <text>
        <r>
          <rPr>
            <b/>
            <sz val="9"/>
            <color indexed="81"/>
            <rFont val="Tahoma"/>
            <family val="2"/>
          </rPr>
          <t>Denise Mundy:</t>
        </r>
        <r>
          <rPr>
            <sz val="9"/>
            <color indexed="81"/>
            <rFont val="Tahoma"/>
            <family val="2"/>
          </rPr>
          <t xml:space="preserve">
Does this include filters (not sure if they still use these or not)
</t>
        </r>
      </text>
    </comment>
    <comment ref="A45" authorId="0" shapeId="0" xr:uid="{00000000-0006-0000-0000-000004000000}">
      <text>
        <r>
          <rPr>
            <b/>
            <sz val="9"/>
            <color indexed="81"/>
            <rFont val="Tahoma"/>
            <family val="2"/>
          </rPr>
          <t>Denise Mundy:</t>
        </r>
        <r>
          <rPr>
            <sz val="9"/>
            <color indexed="81"/>
            <rFont val="Tahoma"/>
            <family val="2"/>
          </rPr>
          <t xml:space="preserve">
H</t>
        </r>
        <r>
          <rPr>
            <u/>
            <sz val="9"/>
            <color indexed="81"/>
            <rFont val="Tahoma"/>
            <family val="2"/>
          </rPr>
          <t>a</t>
        </r>
        <r>
          <rPr>
            <sz val="9"/>
            <color indexed="81"/>
            <rFont val="Tahoma"/>
            <family val="2"/>
          </rPr>
          <t>emodialysis. Also is this for external cleaning?  If so might pay to specify.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Denise Mundy</author>
  </authors>
  <commentList>
    <comment ref="C16" authorId="0" shapeId="0" xr:uid="{00000000-0006-0000-0100-000001000000}">
      <text>
        <r>
          <rPr>
            <b/>
            <sz val="9"/>
            <color indexed="81"/>
            <rFont val="Tahoma"/>
            <family val="2"/>
          </rPr>
          <t>Denise Mundy:</t>
        </r>
        <r>
          <rPr>
            <sz val="9"/>
            <color indexed="81"/>
            <rFont val="Tahoma"/>
            <family val="2"/>
          </rPr>
          <t xml:space="preserve">
If not including columns for size info suggest putting something under the heading detailing the type of information you would want included.  Might be less or more relevant in different subcategories.</t>
        </r>
      </text>
    </comment>
  </commentList>
</comments>
</file>

<file path=xl/sharedStrings.xml><?xml version="1.0" encoding="utf-8"?>
<sst xmlns="http://schemas.openxmlformats.org/spreadsheetml/2006/main" count="461" uniqueCount="195">
  <si>
    <t>Supplier Name</t>
  </si>
  <si>
    <t>Full Product Description</t>
  </si>
  <si>
    <t>Supplier Product Code</t>
  </si>
  <si>
    <t>Brand name</t>
  </si>
  <si>
    <t>Manufacturer Name</t>
  </si>
  <si>
    <t>Wand registration number</t>
  </si>
  <si>
    <t xml:space="preserve">UNSPSC </t>
  </si>
  <si>
    <t>Supplier Unit Of Measure (UOM)</t>
  </si>
  <si>
    <t>Supplier Quantity per UOM</t>
  </si>
  <si>
    <t>Offer for Schedule Listing per Supplier UOM</t>
  </si>
  <si>
    <t>Instructions:</t>
  </si>
  <si>
    <t>Capital and Coast DHB</t>
  </si>
  <si>
    <t>Hawkes Bay DHB</t>
  </si>
  <si>
    <t>Hutt Valley DHB</t>
  </si>
  <si>
    <t>Lakes DHB</t>
  </si>
  <si>
    <t>Mid Central DHB</t>
  </si>
  <si>
    <t>Northland DHB</t>
  </si>
  <si>
    <t>Tairawhiti DHB</t>
  </si>
  <si>
    <t>Taranaki DHB</t>
  </si>
  <si>
    <t>Waikato DHB</t>
  </si>
  <si>
    <t>Wairarapa DHB</t>
  </si>
  <si>
    <t>Waitemata DHB</t>
  </si>
  <si>
    <t>Whanganui DHB</t>
  </si>
  <si>
    <t>Canterbury DHB</t>
  </si>
  <si>
    <t>Nelson-Marlborough DHB</t>
  </si>
  <si>
    <t>South Canterbury DHB</t>
  </si>
  <si>
    <t>Southern DHB</t>
  </si>
  <si>
    <t>West Coast DHB</t>
  </si>
  <si>
    <t>Counties Manukau DHB</t>
  </si>
  <si>
    <t>Is the product new to NZ DHBs? (Y/N)</t>
  </si>
  <si>
    <t>State applicable international compliance  certificates e.g. CE, FDA, TGA</t>
  </si>
  <si>
    <t>Summary</t>
  </si>
  <si>
    <t>Commodities</t>
  </si>
  <si>
    <t>UNSPSC</t>
  </si>
  <si>
    <t>Please do not alter the document format in any way.
In this document please list all sizes in the range of products on a separate line.
Please submit this document in an excel format document (not pdf).
All prices to be submitted in $NZ.
The table of commodities (left) includes suggested UNSPSC codes, however you may enter a different code for your product where appropriate.</t>
  </si>
  <si>
    <t>Blood lines &amp; sets</t>
  </si>
  <si>
    <t>Dialyser Filters</t>
  </si>
  <si>
    <t>Fistula Needles</t>
  </si>
  <si>
    <t>Standard</t>
  </si>
  <si>
    <t>Safety</t>
  </si>
  <si>
    <t>Arterial</t>
  </si>
  <si>
    <t>Venous</t>
  </si>
  <si>
    <t>Haemofiltration</t>
  </si>
  <si>
    <t>High cut-off therapy</t>
  </si>
  <si>
    <t>Ultrafilters</t>
  </si>
  <si>
    <t>Customised Packs</t>
  </si>
  <si>
    <t>Dialysis on/off</t>
  </si>
  <si>
    <t>Fistula</t>
  </si>
  <si>
    <t>Central Venous</t>
  </si>
  <si>
    <t>Water Treatment</t>
  </si>
  <si>
    <t>Water testing</t>
  </si>
  <si>
    <t>Reverse osmosis machines</t>
  </si>
  <si>
    <t>Injection ports</t>
  </si>
  <si>
    <t>Venous/arterial lines</t>
  </si>
  <si>
    <t>Blood lines and associated products</t>
  </si>
  <si>
    <t>Dialyser filters</t>
  </si>
  <si>
    <t>Dialysate products</t>
  </si>
  <si>
    <t>Fistula needles</t>
  </si>
  <si>
    <t>Priming sets</t>
  </si>
  <si>
    <t>Celluloid</t>
  </si>
  <si>
    <t>Collodian</t>
  </si>
  <si>
    <t>Port caps</t>
  </si>
  <si>
    <t>Dialyser lines</t>
  </si>
  <si>
    <t>Dialysate tubing</t>
  </si>
  <si>
    <t>Dialysate solutions/compounds</t>
  </si>
  <si>
    <t>Dialysate</t>
  </si>
  <si>
    <t>Cleaning &amp; disinfection products</t>
  </si>
  <si>
    <t>Plastic</t>
  </si>
  <si>
    <t>Haemofiltration sets</t>
  </si>
  <si>
    <t>Accessories</t>
  </si>
  <si>
    <t>Sampling ports</t>
  </si>
  <si>
    <t>Transducer protectors</t>
  </si>
  <si>
    <t>Treatment products</t>
  </si>
  <si>
    <t>Custom Packs</t>
  </si>
  <si>
    <t>Dialysate Lines</t>
  </si>
  <si>
    <t>Dialysis on/off packs</t>
  </si>
  <si>
    <t>Fistula packs</t>
  </si>
  <si>
    <t>Central Venous insertion packs</t>
  </si>
  <si>
    <t>Other</t>
  </si>
  <si>
    <t xml:space="preserve">Full Product Description </t>
  </si>
  <si>
    <t>Cleaning &amp; disinfectant products</t>
  </si>
  <si>
    <t>Continuous dialysis lines</t>
  </si>
  <si>
    <t>Water purification systems</t>
  </si>
  <si>
    <t>Dialysate reagent test strips for disinfectant residuals</t>
  </si>
  <si>
    <t>Dialysis standard solution conductivity test kits</t>
  </si>
  <si>
    <t>Continuous arteriovenous dialysis CAVHD related products</t>
  </si>
  <si>
    <t>Hemodialysis unit disinfectants or cleansers</t>
  </si>
  <si>
    <t>Dialysate delivery system disinfectants</t>
  </si>
  <si>
    <t>Dialysis Machine</t>
  </si>
  <si>
    <t>Haemodialysis units</t>
  </si>
  <si>
    <t>Collodion</t>
  </si>
  <si>
    <t>Concentrates</t>
  </si>
  <si>
    <t>Compounds</t>
  </si>
  <si>
    <t>Rotating hub</t>
  </si>
  <si>
    <t>Dialysis Machines</t>
  </si>
  <si>
    <t>Vascular access dislodgement alarm</t>
  </si>
  <si>
    <t>Is the machine new to NZ DHBs? (Y/N)</t>
  </si>
  <si>
    <t>Sub Category</t>
  </si>
  <si>
    <r>
      <t>·</t>
    </r>
    <r>
      <rPr>
        <sz val="11"/>
        <color theme="1"/>
        <rFont val="Times New Roman"/>
        <family val="1"/>
      </rPr>
      <t xml:space="preserve">         </t>
    </r>
    <r>
      <rPr>
        <sz val="11"/>
        <color theme="1"/>
        <rFont val="Calibri"/>
        <family val="2"/>
        <scheme val="minor"/>
      </rPr>
      <t xml:space="preserve">Ensure that the template format is followed. </t>
    </r>
  </si>
  <si>
    <r>
      <t>·</t>
    </r>
    <r>
      <rPr>
        <sz val="11"/>
        <color theme="1"/>
        <rFont val="Times New Roman"/>
        <family val="1"/>
      </rPr>
      <t xml:space="preserve">         </t>
    </r>
    <r>
      <rPr>
        <sz val="11"/>
        <color theme="1"/>
        <rFont val="Calibri"/>
        <family val="2"/>
        <scheme val="minor"/>
      </rPr>
      <t>Ensure that all sales to DHBs for products proposed are included. Sales to non-DHBs are not required.</t>
    </r>
  </si>
  <si>
    <r>
      <t>·</t>
    </r>
    <r>
      <rPr>
        <sz val="11"/>
        <color theme="1"/>
        <rFont val="Times New Roman"/>
        <family val="1"/>
      </rPr>
      <t xml:space="preserve">         </t>
    </r>
    <r>
      <rPr>
        <sz val="11"/>
        <color theme="1"/>
        <rFont val="Calibri"/>
        <family val="2"/>
        <scheme val="minor"/>
      </rPr>
      <t>The quantity sold should align with the UOM of the proposed product , i.e. if the UOM for a device is a box of 10 and if 3 boxes are sold, the reported quantity should be 3 not 30.</t>
    </r>
  </si>
  <si>
    <r>
      <t>·</t>
    </r>
    <r>
      <rPr>
        <sz val="11"/>
        <color theme="1"/>
        <rFont val="Times New Roman"/>
        <family val="1"/>
      </rPr>
      <t xml:space="preserve">         </t>
    </r>
    <r>
      <rPr>
        <sz val="11"/>
        <color theme="1"/>
        <rFont val="Calibri"/>
        <family val="2"/>
        <scheme val="minor"/>
      </rPr>
      <t xml:space="preserve">If a box has been split and the quantity does not match the UOM then it should be represented as the relevant decimal, i.e. if the UOM for a device is a box of 10 and Onelink have split the box to sell 6 to ADHB and 4 to CMDHB. </t>
    </r>
  </si>
  <si>
    <t>Accessories Miscellaneous Items</t>
  </si>
  <si>
    <t>DHB</t>
  </si>
  <si>
    <t>Proposed price</t>
  </si>
  <si>
    <t>Total cost (Based on Proposed Price)</t>
  </si>
  <si>
    <t>Impact of Proposal</t>
  </si>
  <si>
    <t>Blood lines</t>
  </si>
  <si>
    <t>Dialysate lines</t>
  </si>
  <si>
    <r>
      <t>·</t>
    </r>
    <r>
      <rPr>
        <sz val="11"/>
        <color theme="1"/>
        <rFont val="Times New Roman"/>
        <family val="1"/>
      </rPr>
      <t xml:space="preserve">         </t>
    </r>
    <r>
      <rPr>
        <sz val="11"/>
        <color theme="1"/>
        <rFont val="Calibri"/>
        <family val="2"/>
        <scheme val="minor"/>
      </rPr>
      <t>List all products included in PPT proposal</t>
    </r>
  </si>
  <si>
    <r>
      <t>·</t>
    </r>
    <r>
      <rPr>
        <sz val="11"/>
        <color theme="1"/>
        <rFont val="Times New Roman"/>
        <family val="1"/>
      </rPr>
      <t xml:space="preserve">         </t>
    </r>
    <r>
      <rPr>
        <sz val="11"/>
        <color theme="1"/>
        <rFont val="Calibri"/>
        <family val="2"/>
        <scheme val="minor"/>
      </rPr>
      <t>Price post commitment volume is permenant price for remainder of machine's life</t>
    </r>
  </si>
  <si>
    <t>Continuous venovenous haemofiltration or haemodialysis units</t>
  </si>
  <si>
    <t>Continuous arteriovenous dialysis CAVHD units</t>
  </si>
  <si>
    <t>Includes following proposals:</t>
  </si>
  <si>
    <t>Number of machines included in PPT</t>
  </si>
  <si>
    <t>DHB price per treatment proposal analysis</t>
  </si>
  <si>
    <t>DHB Consumables Financial Impact Analysis</t>
  </si>
  <si>
    <t>PPT Consumables only</t>
  </si>
  <si>
    <t>PPT Rent-to-buy</t>
  </si>
  <si>
    <t>PPT Lease only</t>
  </si>
  <si>
    <t>This sub-category includes but is not limited to the following commodities that are for use in hospital haemodialysis (including in wards, units, satellite clinics) and by patients using home haemodialysis</t>
  </si>
  <si>
    <t>This sub-category includes but is not limited to the following commodities that are for use in hospital haemodialysis (including in wards, units, satellite clinics) and by patients using home haemodialysis.</t>
  </si>
  <si>
    <r>
      <t>·</t>
    </r>
    <r>
      <rPr>
        <sz val="11"/>
        <color theme="1"/>
        <rFont val="Times New Roman"/>
        <family val="1"/>
      </rPr>
      <t xml:space="preserve">         </t>
    </r>
    <r>
      <rPr>
        <sz val="11"/>
        <color theme="1"/>
        <rFont val="Calibri"/>
        <family val="2"/>
        <scheme val="minor"/>
      </rPr>
      <t>To include machines used for home haemodialysis</t>
    </r>
  </si>
  <si>
    <t>Sub-category</t>
  </si>
  <si>
    <t>PPT Proposal Analysis</t>
  </si>
  <si>
    <t>Filters 
Dialysate solutions</t>
  </si>
  <si>
    <t>Fistula needles 
Custom packs</t>
  </si>
  <si>
    <t xml:space="preserve">Water treatment Cleaning &amp; disinfectant
</t>
  </si>
  <si>
    <r>
      <t>·</t>
    </r>
    <r>
      <rPr>
        <sz val="11"/>
        <color theme="1"/>
        <rFont val="Times New Roman"/>
        <family val="1"/>
      </rPr>
      <t xml:space="preserve">         </t>
    </r>
    <r>
      <rPr>
        <sz val="11"/>
        <color theme="1"/>
        <rFont val="Calibri"/>
        <family val="2"/>
        <scheme val="minor"/>
      </rPr>
      <t xml:space="preserve">Ensure any sales via Onelink have been allocated to the relevant DHB. We have received confirmation that Onelink Hamilton 
solely services Waikato DHB, and Onelink Dunedin solely services Southern DHB, so sales can be allocated accordingly.
</t>
    </r>
  </si>
  <si>
    <t>List dedicated consumables</t>
  </si>
  <si>
    <t>Identify compatible machine</t>
  </si>
  <si>
    <t>Identify compatible machines</t>
  </si>
  <si>
    <t>Full Product Description
 (List all components)</t>
  </si>
  <si>
    <t>Price Per Treatment Breakdown</t>
  </si>
  <si>
    <t>Option 1</t>
  </si>
  <si>
    <t>Option 2</t>
  </si>
  <si>
    <t>Option 3</t>
  </si>
  <si>
    <t>Delivery charges to DHB 
(list charges)</t>
  </si>
  <si>
    <t>Delivery charges to patients' home (list charges)</t>
  </si>
  <si>
    <t>Machine type</t>
  </si>
  <si>
    <t>Product code for machine</t>
  </si>
  <si>
    <t>UOM of 'treatment' (e.g. blood line set)</t>
  </si>
  <si>
    <t>Consumables included 
(please list)</t>
  </si>
  <si>
    <t>PPT Breakdown</t>
  </si>
  <si>
    <t>Product Financial Impact</t>
  </si>
  <si>
    <t>Warrantee period following purchase</t>
  </si>
  <si>
    <t>Volume commitment required Y/N</t>
  </si>
  <si>
    <t>Preventive servicing included
Y/N</t>
  </si>
  <si>
    <t>24hrs Home Haemo patient support included
 Y/N</t>
  </si>
  <si>
    <t>This sub-category includes but is not limited to the following commodities that are for use in hospital haemodialysis (including in wards, units, satellite clinics) and by patients using home haemodialysis.                                                                                                                                                           
All Items included in each pack are to be listed on the spreadsheet.</t>
  </si>
  <si>
    <t>Has this product been previously  listed on the PHARMAC schedule?
(Y/N)</t>
  </si>
  <si>
    <t>Is the product new to NZ DHBs? 
(Y/N)</t>
  </si>
  <si>
    <t>Any further comments</t>
  </si>
  <si>
    <t>If yes are you offering a new schedule listing price?</t>
  </si>
  <si>
    <t>Reverse osmosis equipement parts and accessories</t>
  </si>
  <si>
    <t>Reverse osmosis pumps</t>
  </si>
  <si>
    <t>dialysis needles</t>
  </si>
  <si>
    <t>fistula needles</t>
  </si>
  <si>
    <t>This sub-category includes but is not limited to the following commodities that are for use in hospital haemodialysis (including in wards, units, satellite clinics) and by patients using home haemodialysis:</t>
  </si>
  <si>
    <t>blood</t>
  </si>
  <si>
    <t>Clamps</t>
  </si>
  <si>
    <t>Proposed PPT price</t>
  </si>
  <si>
    <t xml:space="preserve">Proposed PPT price once volume commitment met
 (renewal period) </t>
  </si>
  <si>
    <t>Proposed total cost 
(Proposed PPT price x annual treatment volume)</t>
  </si>
  <si>
    <t>Rent-to-buy equipment payment included
Y/N</t>
  </si>
  <si>
    <t>Lease equipment payment included 
Y/N</t>
  </si>
  <si>
    <t>List other components included in PPT</t>
  </si>
  <si>
    <t>Annual volume commitment required
(UOM = number of treatments)</t>
  </si>
  <si>
    <t xml:space="preserve">Anticipated length of 
volumme commitment phase </t>
  </si>
  <si>
    <t>Corrective maintenance included
Y/N</t>
  </si>
  <si>
    <t>Proposed volumme commitment</t>
  </si>
  <si>
    <r>
      <rPr>
        <b/>
        <sz val="11"/>
        <color theme="1"/>
        <rFont val="Calibri"/>
        <family val="2"/>
        <scheme val="minor"/>
      </rPr>
      <t>Associated services</t>
    </r>
    <r>
      <rPr>
        <sz val="11"/>
        <color theme="1"/>
        <rFont val="Calibri"/>
        <family val="2"/>
        <scheme val="minor"/>
      </rPr>
      <t xml:space="preserve"> </t>
    </r>
  </si>
  <si>
    <t xml:space="preserve">Category </t>
  </si>
  <si>
    <t xml:space="preserve">Sub-category </t>
  </si>
  <si>
    <t>Expected life of machine
 (hrs of use)</t>
  </si>
  <si>
    <t>GS1 number (GTIN)   
if available</t>
  </si>
  <si>
    <t>Current total Cost 
(PPT price@ Dec 2017 x annual treatment volume)</t>
  </si>
  <si>
    <t>PPT price @ Dec 2017</t>
  </si>
  <si>
    <t xml:space="preserve"> Annual Sales revenue in $NZ to DHBs 
(from 1 January 2017 to 31 December 2017) </t>
  </si>
  <si>
    <t xml:space="preserve">Supplier UOM Annual Volumes to DHBs (from 1 January 2017 to 31 December 2017) </t>
  </si>
  <si>
    <t>Annual volume of treatments
(1 January 2017 to 31 December 2017)</t>
  </si>
  <si>
    <t>Supplier UOM annual volume 
(1 January 2017 to 31 December 2017)</t>
  </si>
  <si>
    <t>Price @ December 2017</t>
  </si>
  <si>
    <t>Total Cost 
(Based on Price @ December 2017)</t>
  </si>
  <si>
    <r>
      <t>This sheet is to list all products and components of any proposed Price Per Treatment option. Submit as many options as required. All options should be fully described. If your proposal cannot be submitted in the format below please use a separate spreadsheet
All components should be listed below based on</t>
    </r>
    <r>
      <rPr>
        <b/>
        <i/>
        <u/>
        <sz val="11"/>
        <color theme="1"/>
        <rFont val="Calibri"/>
        <family val="2"/>
        <scheme val="minor"/>
      </rPr>
      <t xml:space="preserve"> one treatment bundle.</t>
    </r>
  </si>
  <si>
    <t>Consumable 
product code</t>
  </si>
  <si>
    <t>Number supplied per treatment</t>
  </si>
  <si>
    <t xml:space="preserve">Price-per-treatment for annual treatment volume 
5000-10,000 </t>
  </si>
  <si>
    <t>Price-per-treatment for annual treatment volume 
10,000-25,000</t>
  </si>
  <si>
    <t>Price-per-treatment for annual treatment volume 
&gt; 25,000</t>
  </si>
  <si>
    <t>Associated services  included as part of PPT prices(E.g. servicing and maitenance, delivery etc.)</t>
  </si>
  <si>
    <t>Cost of services</t>
  </si>
  <si>
    <t>Any grants/rebates included in the PPT
(Please indicate reason and value)</t>
  </si>
  <si>
    <r>
      <t xml:space="preserve">Pricing proposal - (option from list on PPT breakdown)
</t>
    </r>
    <r>
      <rPr>
        <b/>
        <sz val="8"/>
        <color theme="1"/>
        <rFont val="Calibri"/>
        <family val="2"/>
        <scheme val="minor"/>
      </rPr>
      <t>(full description of proposals including all components should be listed on PPT breakdown spreadsheet and in Schedule 4)</t>
    </r>
  </si>
  <si>
    <t>Price-per-treatment for annual treatment volume 
2,500-5,000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</si>
</sst>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1409]* #,##0.00_-;\-[$$-1409]* #,##0.00_-;_-[$$-1409]* &quot;-&quot;??_-;_-@_-"/>
  </numFmts>
  <fonts count="41" x14ac:knownFonts="1">
    <font>
      <sz val="11"/>
      <color theme="1"/>
      <name val="Calibri"/>
      <family val="2"/>
      <scheme val="minor"/>
    </font>
    <font>
      <b/>
      <sz val="9"/>
      <color theme="1"/>
      <name val="Calibri"/>
      <family val="2"/>
      <scheme val="minor"/>
    </font>
    <font>
      <b/>
      <sz val="9"/>
      <name val="Calibri"/>
      <family val="2"/>
      <scheme val="minor"/>
    </font>
    <font>
      <b/>
      <sz val="14"/>
      <color theme="1"/>
      <name val="Calibri"/>
      <family val="2"/>
      <scheme val="minor"/>
    </font>
    <font>
      <b/>
      <sz val="11"/>
      <color theme="1"/>
      <name val="Calibri"/>
      <family val="2"/>
      <scheme val="minor"/>
    </font>
    <font>
      <b/>
      <u/>
      <sz val="12"/>
      <color theme="1"/>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b/>
      <u/>
      <sz val="14"/>
      <color theme="1"/>
      <name val="Calibri"/>
      <family val="2"/>
      <scheme val="minor"/>
    </font>
    <font>
      <sz val="11"/>
      <name val="Calibri"/>
      <family val="2"/>
      <scheme val="minor"/>
    </font>
    <font>
      <u/>
      <sz val="11"/>
      <color theme="1"/>
      <name val="Calibri"/>
      <family val="2"/>
      <scheme val="minor"/>
    </font>
    <font>
      <sz val="9"/>
      <color rgb="FF000000"/>
      <name val="Calibri"/>
      <family val="2"/>
    </font>
    <font>
      <sz val="11"/>
      <color rgb="FF000000"/>
      <name val="Calibri"/>
      <family val="2"/>
    </font>
    <font>
      <sz val="11"/>
      <color theme="1"/>
      <name val="Calibri"/>
      <family val="2"/>
      <scheme val="minor"/>
    </font>
    <font>
      <b/>
      <u/>
      <sz val="14"/>
      <color theme="1"/>
      <name val="Calibri"/>
      <family val="2"/>
      <scheme val="minor"/>
    </font>
    <font>
      <sz val="11"/>
      <color theme="1"/>
      <name val="Calibri"/>
      <family val="2"/>
      <scheme val="minor"/>
    </font>
    <font>
      <b/>
      <u/>
      <sz val="11"/>
      <color theme="1"/>
      <name val="Calibri"/>
      <family val="2"/>
      <scheme val="minor"/>
    </font>
    <font>
      <sz val="10"/>
      <color rgb="FF0070C0"/>
      <name val="Symbol"/>
      <family val="1"/>
      <charset val="2"/>
    </font>
    <font>
      <sz val="11"/>
      <color theme="1"/>
      <name val="Times New Roman"/>
      <family val="1"/>
    </font>
    <font>
      <b/>
      <sz val="10"/>
      <color theme="1"/>
      <name val="Calibri"/>
      <family val="2"/>
      <scheme val="minor"/>
    </font>
    <font>
      <b/>
      <u/>
      <sz val="14"/>
      <color theme="1"/>
      <name val="Calibri"/>
      <family val="2"/>
      <scheme val="minor"/>
    </font>
    <font>
      <sz val="11"/>
      <color theme="1"/>
      <name val="Calibri"/>
      <family val="2"/>
      <scheme val="minor"/>
    </font>
    <font>
      <sz val="10"/>
      <color rgb="FF0070C0"/>
      <name val="Symbol"/>
      <family val="1"/>
      <charset val="2"/>
    </font>
    <font>
      <b/>
      <u/>
      <sz val="11"/>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u/>
      <sz val="12"/>
      <color theme="1"/>
      <name val="Calibri"/>
      <family val="2"/>
      <scheme val="minor"/>
    </font>
    <font>
      <u/>
      <sz val="11"/>
      <color theme="1"/>
      <name val="Calibri"/>
      <family val="2"/>
      <scheme val="minor"/>
    </font>
    <font>
      <b/>
      <sz val="11"/>
      <color rgb="FFFF0000"/>
      <name val="Calibri"/>
      <family val="2"/>
      <scheme val="minor"/>
    </font>
    <font>
      <b/>
      <sz val="9"/>
      <color theme="1"/>
      <name val="Calibri"/>
      <family val="2"/>
      <scheme val="minor"/>
    </font>
    <font>
      <b/>
      <sz val="9"/>
      <name val="Calibri"/>
      <family val="2"/>
      <scheme val="minor"/>
    </font>
    <font>
      <b/>
      <i/>
      <u/>
      <sz val="11"/>
      <color theme="1"/>
      <name val="Calibri"/>
      <family val="2"/>
      <scheme val="minor"/>
    </font>
    <font>
      <b/>
      <sz val="12"/>
      <color theme="1"/>
      <name val="Calibri"/>
      <family val="2"/>
      <scheme val="minor"/>
    </font>
    <font>
      <b/>
      <sz val="8"/>
      <color theme="1"/>
      <name val="Calibri"/>
      <family val="2"/>
      <scheme val="minor"/>
    </font>
    <font>
      <sz val="10"/>
      <color theme="1"/>
      <name val="Calibri"/>
      <family val="2"/>
      <scheme val="minor"/>
    </font>
    <font>
      <sz val="9"/>
      <color indexed="81"/>
      <name val="Tahoma"/>
      <family val="2"/>
    </font>
    <font>
      <b/>
      <sz val="9"/>
      <color indexed="81"/>
      <name val="Tahoma"/>
      <family val="2"/>
    </font>
    <font>
      <u/>
      <sz val="9"/>
      <color indexed="81"/>
      <name val="Tahoma"/>
      <family val="2"/>
    </font>
  </fonts>
  <fills count="16">
    <fill>
      <patternFill patternType="none"/>
    </fill>
    <fill>
      <patternFill patternType="gray125"/>
    </fill>
    <fill>
      <patternFill patternType="solid">
        <fgColor theme="8" tint="0.39997558519241921"/>
        <bgColor indexed="64"/>
      </patternFill>
    </fill>
    <fill>
      <patternFill patternType="solid">
        <fgColor theme="7" tint="0.79998168889431442"/>
        <bgColor indexed="64"/>
      </patternFill>
    </fill>
    <fill>
      <patternFill patternType="solid">
        <fgColor indexed="42"/>
        <bgColor indexed="64"/>
      </patternFill>
    </fill>
    <fill>
      <patternFill patternType="solid">
        <fgColor theme="2" tint="-9.9978637043366805E-2"/>
        <bgColor indexed="64"/>
      </patternFill>
    </fill>
    <fill>
      <patternFill patternType="solid">
        <fgColor indexed="65"/>
        <bgColor indexed="64"/>
      </patternFill>
    </fill>
    <fill>
      <patternFill patternType="solid">
        <fgColor theme="0"/>
        <bgColor indexed="64"/>
      </patternFill>
    </fill>
    <fill>
      <patternFill patternType="solid">
        <fgColor indexed="65"/>
        <bgColor theme="0"/>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59999389629810485"/>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D0D7E5"/>
      </left>
      <right style="thin">
        <color rgb="FFD0D7E5"/>
      </right>
      <top style="thin">
        <color rgb="FFD0D7E5"/>
      </top>
      <bottom style="thin">
        <color rgb="FFD0D7E5"/>
      </bottom>
      <diagonal/>
    </border>
    <border>
      <left style="thin">
        <color rgb="FFD0D7E5"/>
      </left>
      <right/>
      <top style="thin">
        <color rgb="FFD0D7E5"/>
      </top>
      <bottom style="thin">
        <color rgb="FFD0D7E5"/>
      </bottom>
      <diagonal/>
    </border>
    <border>
      <left style="thin">
        <color theme="0" tint="-0.14999847407452621"/>
      </left>
      <right/>
      <top/>
      <bottom style="thin">
        <color indexed="64"/>
      </bottom>
      <diagonal/>
    </border>
    <border>
      <left/>
      <right/>
      <top style="thin">
        <color indexed="64"/>
      </top>
      <bottom style="thin">
        <color indexed="64"/>
      </bottom>
      <diagonal/>
    </border>
    <border>
      <left/>
      <right/>
      <top/>
      <bottom style="thin">
        <color theme="2"/>
      </bottom>
      <diagonal/>
    </border>
    <border>
      <left/>
      <right style="thin">
        <color theme="2"/>
      </right>
      <top/>
      <bottom/>
      <diagonal/>
    </border>
    <border>
      <left/>
      <right style="thin">
        <color theme="2"/>
      </right>
      <top style="thin">
        <color theme="2"/>
      </top>
      <bottom style="thin">
        <color theme="2"/>
      </bottom>
      <diagonal/>
    </border>
    <border>
      <left/>
      <right style="thin">
        <color theme="2"/>
      </right>
      <top/>
      <bottom style="thin">
        <color theme="2"/>
      </bottom>
      <diagonal/>
    </border>
    <border>
      <left/>
      <right style="thin">
        <color indexed="64"/>
      </right>
      <top/>
      <bottom style="thin">
        <color theme="2"/>
      </bottom>
      <diagonal/>
    </border>
    <border>
      <left/>
      <right style="thin">
        <color indexed="64"/>
      </right>
      <top style="thin">
        <color indexed="64"/>
      </top>
      <bottom style="thin">
        <color indexed="64"/>
      </bottom>
      <diagonal/>
    </border>
    <border>
      <left style="thin">
        <color indexed="64"/>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bottom/>
      <diagonal/>
    </border>
    <border>
      <left/>
      <right style="thin">
        <color theme="2"/>
      </right>
      <top style="thin">
        <color theme="0" tint="-0.14999847407452621"/>
      </top>
      <bottom style="thin">
        <color theme="0" tint="-0.14999847407452621"/>
      </bottom>
      <diagonal/>
    </border>
    <border>
      <left style="thin">
        <color indexed="64"/>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2"/>
      </left>
      <right/>
      <top style="thin">
        <color theme="0" tint="-0.14999847407452621"/>
      </top>
      <bottom style="medium">
        <color indexed="64"/>
      </bottom>
      <diagonal/>
    </border>
    <border>
      <left/>
      <right style="thin">
        <color theme="2"/>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diagonal/>
    </border>
    <border>
      <left style="thin">
        <color theme="0" tint="-0.14999847407452621"/>
      </left>
      <right style="medium">
        <color indexed="64"/>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bottom style="medium">
        <color indexed="64"/>
      </bottom>
      <diagonal/>
    </border>
    <border>
      <left style="thin">
        <color theme="0" tint="-0.14999847407452621"/>
      </left>
      <right style="medium">
        <color indexed="64"/>
      </right>
      <top style="medium">
        <color indexed="64"/>
      </top>
      <bottom/>
      <diagonal/>
    </border>
    <border>
      <left style="thin">
        <color theme="0" tint="-0.14999847407452621"/>
      </left>
      <right style="medium">
        <color indexed="64"/>
      </right>
      <top/>
      <bottom/>
      <diagonal/>
    </border>
    <border>
      <left/>
      <right/>
      <top style="thin">
        <color theme="0" tint="-0.14999847407452621"/>
      </top>
      <bottom style="medium">
        <color indexed="64"/>
      </bottom>
      <diagonal/>
    </border>
    <border>
      <left/>
      <right style="thin">
        <color theme="0" tint="-0.14999847407452621"/>
      </right>
      <top/>
      <bottom style="medium">
        <color indexed="64"/>
      </bottom>
      <diagonal/>
    </border>
    <border>
      <left style="thin">
        <color theme="0" tint="-0.14999847407452621"/>
      </left>
      <right style="medium">
        <color indexed="64"/>
      </right>
      <top style="medium">
        <color indexed="64"/>
      </top>
      <bottom style="thin">
        <color theme="0" tint="-0.14999847407452621"/>
      </bottom>
      <diagonal/>
    </border>
    <border>
      <left/>
      <right style="medium">
        <color indexed="64"/>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medium">
        <color indexed="64"/>
      </bottom>
      <diagonal/>
    </border>
    <border>
      <left style="medium">
        <color indexed="64"/>
      </left>
      <right style="thin">
        <color theme="0" tint="-0.14999847407452621"/>
      </right>
      <top style="medium">
        <color indexed="64"/>
      </top>
      <bottom style="thin">
        <color theme="0" tint="-0.14999847407452621"/>
      </bottom>
      <diagonal/>
    </border>
    <border>
      <left/>
      <right style="thin">
        <color theme="2"/>
      </right>
      <top/>
      <bottom style="thin">
        <color theme="0" tint="-0.14999847407452621"/>
      </bottom>
      <diagonal/>
    </border>
    <border>
      <left/>
      <right/>
      <top style="thin">
        <color theme="0" tint="-0.14999847407452621"/>
      </top>
      <bottom style="thin">
        <color indexed="64"/>
      </bottom>
      <diagonal/>
    </border>
    <border>
      <left style="thin">
        <color indexed="64"/>
      </left>
      <right/>
      <top style="thin">
        <color theme="0" tint="-0.14999847407452621"/>
      </top>
      <bottom style="thin">
        <color theme="0" tint="-0.14999847407452621"/>
      </bottom>
      <diagonal/>
    </border>
    <border>
      <left style="thin">
        <color indexed="64"/>
      </left>
      <right/>
      <top/>
      <bottom/>
      <diagonal/>
    </border>
    <border>
      <left style="thin">
        <color indexed="64"/>
      </left>
      <right/>
      <top style="thin">
        <color theme="0" tint="-0.14999847407452621"/>
      </top>
      <bottom/>
      <diagonal/>
    </border>
    <border>
      <left style="thin">
        <color theme="0" tint="-0.14999847407452621"/>
      </left>
      <right/>
      <top/>
      <bottom/>
      <diagonal/>
    </border>
    <border>
      <left/>
      <right/>
      <top style="thin">
        <color theme="0" tint="-0.14999847407452621"/>
      </top>
      <bottom/>
      <diagonal/>
    </border>
    <border>
      <left/>
      <right/>
      <top style="thin">
        <color theme="0" tint="-0.14999847407452621"/>
      </top>
      <bottom style="thin">
        <color theme="0" tint="-0.14999847407452621"/>
      </bottom>
      <diagonal/>
    </border>
    <border>
      <left style="thin">
        <color indexed="64"/>
      </left>
      <right style="medium">
        <color indexed="64"/>
      </right>
      <top style="thin">
        <color theme="0" tint="-0.14999847407452621"/>
      </top>
      <bottom style="thin">
        <color theme="0" tint="-0.14999847407452621"/>
      </bottom>
      <diagonal/>
    </border>
    <border>
      <left style="thin">
        <color rgb="FFD0D7E5"/>
      </left>
      <right/>
      <top style="thin">
        <color indexed="64"/>
      </top>
      <bottom style="thin">
        <color indexed="64"/>
      </bottom>
      <diagonal/>
    </border>
    <border>
      <left style="medium">
        <color indexed="64"/>
      </left>
      <right/>
      <top style="thin">
        <color theme="0" tint="-0.14999847407452621"/>
      </top>
      <bottom/>
      <diagonal/>
    </border>
    <border>
      <left/>
      <right style="medium">
        <color indexed="64"/>
      </right>
      <top style="thin">
        <color theme="0" tint="-0.14999847407452621"/>
      </top>
      <bottom/>
      <diagonal/>
    </border>
    <border>
      <left style="thin">
        <color indexed="64"/>
      </left>
      <right style="thin">
        <color indexed="64"/>
      </right>
      <top style="thin">
        <color indexed="64"/>
      </top>
      <bottom/>
      <diagonal/>
    </border>
    <border>
      <left style="thin">
        <color theme="0" tint="-0.14999847407452621"/>
      </left>
      <right/>
      <top/>
      <bottom style="thin">
        <color theme="0" tint="-0.14999847407452621"/>
      </bottom>
      <diagonal/>
    </border>
    <border>
      <left/>
      <right style="thin">
        <color theme="0" tint="-0.14999847407452621"/>
      </right>
      <top/>
      <bottom style="thin">
        <color indexed="64"/>
      </bottom>
      <diagonal/>
    </border>
    <border>
      <left style="thin">
        <color theme="2"/>
      </left>
      <right/>
      <top style="thin">
        <color theme="0" tint="-0.14999847407452621"/>
      </top>
      <bottom style="thin">
        <color theme="0" tint="-0.14999847407452621"/>
      </bottom>
      <diagonal/>
    </border>
    <border>
      <left style="thin">
        <color indexed="64"/>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diagonal/>
    </border>
  </borders>
  <cellStyleXfs count="2">
    <xf numFmtId="0" fontId="0" fillId="0" borderId="0"/>
    <xf numFmtId="44" fontId="14" fillId="0" borderId="0" applyFont="0" applyFill="0" applyBorder="0" applyAlignment="0" applyProtection="0"/>
  </cellStyleXfs>
  <cellXfs count="298">
    <xf numFmtId="0" fontId="0" fillId="0" borderId="0" xfId="0"/>
    <xf numFmtId="0" fontId="1" fillId="2" borderId="1" xfId="0" applyFont="1" applyFill="1" applyBorder="1" applyAlignment="1">
      <alignment horizontal="center" vertical="center" wrapText="1"/>
    </xf>
    <xf numFmtId="0" fontId="2" fillId="3" borderId="1" xfId="0" applyNumberFormat="1" applyFont="1" applyFill="1" applyBorder="1" applyAlignment="1" applyProtection="1">
      <alignment horizontal="center" vertical="center" wrapText="1"/>
      <protection locked="0"/>
    </xf>
    <xf numFmtId="0" fontId="2" fillId="4" borderId="1" xfId="0" applyNumberFormat="1"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wrapText="1"/>
      <protection locked="0"/>
    </xf>
    <xf numFmtId="164" fontId="0" fillId="0" borderId="0" xfId="0" applyNumberFormat="1"/>
    <xf numFmtId="14" fontId="0" fillId="0" borderId="0" xfId="0" applyNumberFormat="1"/>
    <xf numFmtId="164" fontId="0" fillId="0" borderId="0" xfId="0" applyNumberFormat="1" applyAlignment="1">
      <alignment wrapText="1"/>
    </xf>
    <xf numFmtId="164" fontId="0" fillId="0" borderId="0" xfId="0" applyNumberFormat="1" applyBorder="1" applyAlignment="1">
      <alignment wrapText="1"/>
    </xf>
    <xf numFmtId="0" fontId="2" fillId="5" borderId="1" xfId="0" applyNumberFormat="1" applyFont="1" applyFill="1" applyBorder="1" applyAlignment="1" applyProtection="1">
      <alignment horizontal="center" vertical="center" wrapText="1"/>
      <protection locked="0"/>
    </xf>
    <xf numFmtId="0" fontId="3" fillId="0" borderId="0" xfId="0" applyFont="1" applyAlignment="1">
      <alignment horizontal="left" vertical="center"/>
    </xf>
    <xf numFmtId="0" fontId="2" fillId="0" borderId="0" xfId="0" applyNumberFormat="1" applyFont="1" applyFill="1" applyBorder="1" applyAlignment="1" applyProtection="1">
      <alignment horizontal="center" vertical="center" wrapText="1"/>
      <protection locked="0"/>
    </xf>
    <xf numFmtId="0" fontId="4" fillId="0" borderId="0" xfId="0" applyFont="1"/>
    <xf numFmtId="0" fontId="3" fillId="0" borderId="0" xfId="0" applyFont="1"/>
    <xf numFmtId="0" fontId="0" fillId="0" borderId="0" xfId="0" applyAlignment="1">
      <alignment wrapText="1"/>
    </xf>
    <xf numFmtId="0" fontId="6" fillId="0" borderId="0" xfId="0" applyFont="1"/>
    <xf numFmtId="164" fontId="6" fillId="0" borderId="0" xfId="0" applyNumberFormat="1" applyFont="1"/>
    <xf numFmtId="164" fontId="6" fillId="0" borderId="0" xfId="0" applyNumberFormat="1" applyFont="1" applyBorder="1" applyAlignment="1">
      <alignment wrapText="1"/>
    </xf>
    <xf numFmtId="0" fontId="3" fillId="0" borderId="0" xfId="0" applyFont="1" applyAlignment="1">
      <alignment horizontal="left" vertical="center"/>
    </xf>
    <xf numFmtId="0" fontId="0" fillId="0" borderId="0" xfId="0" applyFont="1"/>
    <xf numFmtId="0" fontId="3" fillId="0" borderId="0" xfId="0" applyFont="1" applyAlignment="1">
      <alignment horizontal="left" vertical="center"/>
    </xf>
    <xf numFmtId="0" fontId="0" fillId="6" borderId="0" xfId="0" applyFill="1"/>
    <xf numFmtId="0" fontId="3" fillId="6" borderId="0" xfId="0" applyFont="1" applyFill="1"/>
    <xf numFmtId="0" fontId="0" fillId="6" borderId="0" xfId="0" applyFont="1" applyFill="1"/>
    <xf numFmtId="0" fontId="8" fillId="6" borderId="0" xfId="0" applyFont="1" applyFill="1"/>
    <xf numFmtId="0" fontId="3" fillId="0" borderId="0" xfId="0" applyFont="1" applyAlignment="1">
      <alignment horizontal="left" vertical="center"/>
    </xf>
    <xf numFmtId="0" fontId="3" fillId="0" borderId="0" xfId="0" applyFont="1" applyAlignment="1">
      <alignment horizontal="left" vertical="center"/>
    </xf>
    <xf numFmtId="0" fontId="7" fillId="0" borderId="1" xfId="0" applyFont="1" applyBorder="1"/>
    <xf numFmtId="0" fontId="5" fillId="0" borderId="1" xfId="0" applyFont="1" applyBorder="1" applyAlignment="1">
      <alignment vertical="top"/>
    </xf>
    <xf numFmtId="0" fontId="0" fillId="0" borderId="1" xfId="0" applyFont="1" applyBorder="1"/>
    <xf numFmtId="0" fontId="0" fillId="0" borderId="1" xfId="0" applyFont="1" applyBorder="1" applyAlignment="1">
      <alignment vertical="center"/>
    </xf>
    <xf numFmtId="0" fontId="0" fillId="7" borderId="1" xfId="0" applyFont="1" applyFill="1" applyBorder="1" applyAlignment="1">
      <alignment vertical="center"/>
    </xf>
    <xf numFmtId="0" fontId="7" fillId="0" borderId="3" xfId="0" applyFont="1" applyBorder="1" applyAlignment="1">
      <alignment vertical="top" wrapText="1"/>
    </xf>
    <xf numFmtId="0" fontId="0" fillId="0" borderId="1" xfId="0" applyBorder="1"/>
    <xf numFmtId="0" fontId="0" fillId="0" borderId="0" xfId="0" applyBorder="1"/>
    <xf numFmtId="0" fontId="0" fillId="0" borderId="5" xfId="0" applyBorder="1"/>
    <xf numFmtId="0" fontId="4" fillId="0" borderId="0" xfId="0" applyFont="1" applyAlignment="1">
      <alignment horizontal="left" vertical="top" wrapText="1"/>
    </xf>
    <xf numFmtId="0" fontId="0" fillId="0" borderId="0" xfId="0" applyFont="1" applyBorder="1"/>
    <xf numFmtId="0" fontId="3" fillId="0" borderId="0" xfId="0" applyFont="1" applyAlignment="1">
      <alignment horizontal="left" vertical="center"/>
    </xf>
    <xf numFmtId="0" fontId="3" fillId="0" borderId="0" xfId="0" applyFont="1" applyAlignment="1">
      <alignment horizontal="left" vertical="center"/>
    </xf>
    <xf numFmtId="0" fontId="0" fillId="6" borderId="1" xfId="0" applyFont="1" applyFill="1" applyBorder="1"/>
    <xf numFmtId="0" fontId="10" fillId="0" borderId="0" xfId="0" applyFont="1" applyBorder="1"/>
    <xf numFmtId="0" fontId="12" fillId="0" borderId="12" xfId="0" applyFont="1" applyFill="1" applyBorder="1" applyAlignment="1" applyProtection="1">
      <alignment horizontal="left" vertical="center" wrapText="1"/>
    </xf>
    <xf numFmtId="0" fontId="10" fillId="0" borderId="1" xfId="0" applyFont="1" applyBorder="1" applyAlignment="1">
      <alignment horizontal="left"/>
    </xf>
    <xf numFmtId="0" fontId="0" fillId="0" borderId="1" xfId="0" applyBorder="1" applyAlignment="1">
      <alignment horizontal="left"/>
    </xf>
    <xf numFmtId="0" fontId="10" fillId="0" borderId="1" xfId="0" applyFont="1" applyBorder="1" applyAlignment="1">
      <alignment horizontal="left" vertical="center"/>
    </xf>
    <xf numFmtId="0" fontId="12" fillId="0" borderId="12" xfId="0" applyFont="1" applyFill="1" applyBorder="1" applyAlignment="1" applyProtection="1">
      <alignment vertical="center" wrapText="1"/>
    </xf>
    <xf numFmtId="0" fontId="12" fillId="0" borderId="1" xfId="0" applyFont="1" applyFill="1" applyBorder="1" applyAlignment="1" applyProtection="1">
      <alignment vertical="center" wrapText="1"/>
    </xf>
    <xf numFmtId="0" fontId="12" fillId="0" borderId="1" xfId="0" applyFont="1" applyFill="1" applyBorder="1" applyAlignment="1" applyProtection="1">
      <alignment horizontal="left" vertical="center" wrapText="1"/>
    </xf>
    <xf numFmtId="0" fontId="0" fillId="0" borderId="1" xfId="0" applyFont="1" applyBorder="1" applyAlignment="1">
      <alignment horizontal="left"/>
    </xf>
    <xf numFmtId="0" fontId="13" fillId="0" borderId="12" xfId="0" applyFont="1" applyFill="1" applyBorder="1" applyAlignment="1" applyProtection="1">
      <alignment horizontal="left" vertical="center" wrapText="1"/>
    </xf>
    <xf numFmtId="0" fontId="0" fillId="0" borderId="0" xfId="0" applyFont="1" applyBorder="1" applyAlignment="1">
      <alignment horizontal="left" vertical="center" wrapText="1"/>
    </xf>
    <xf numFmtId="0" fontId="13" fillId="0" borderId="13" xfId="0" applyFont="1" applyFill="1" applyBorder="1" applyAlignment="1" applyProtection="1">
      <alignment horizontal="left" vertical="top" wrapText="1"/>
    </xf>
    <xf numFmtId="0" fontId="0" fillId="0" borderId="1" xfId="0" applyBorder="1" applyAlignment="1">
      <alignment horizontal="left" vertical="top"/>
    </xf>
    <xf numFmtId="1" fontId="2" fillId="5" borderId="1" xfId="0" applyNumberFormat="1" applyFont="1" applyFill="1" applyBorder="1" applyAlignment="1" applyProtection="1">
      <alignment horizontal="center" vertical="center" wrapText="1"/>
      <protection locked="0"/>
    </xf>
    <xf numFmtId="49" fontId="15" fillId="8" borderId="0" xfId="0" applyNumberFormat="1" applyFont="1" applyFill="1"/>
    <xf numFmtId="0" fontId="16" fillId="0" borderId="0" xfId="0" applyFont="1"/>
    <xf numFmtId="0" fontId="16" fillId="0" borderId="0" xfId="0" applyFont="1" applyBorder="1"/>
    <xf numFmtId="0" fontId="20" fillId="2" borderId="1" xfId="0" applyFont="1" applyFill="1" applyBorder="1" applyAlignment="1">
      <alignment horizontal="center" vertical="center" wrapText="1"/>
    </xf>
    <xf numFmtId="49" fontId="16" fillId="8" borderId="23" xfId="0" applyNumberFormat="1" applyFont="1" applyFill="1" applyBorder="1"/>
    <xf numFmtId="0" fontId="16" fillId="0" borderId="24" xfId="0" applyFont="1" applyBorder="1"/>
    <xf numFmtId="0" fontId="16" fillId="0" borderId="27" xfId="0" applyFont="1" applyBorder="1"/>
    <xf numFmtId="0" fontId="16" fillId="0" borderId="23" xfId="0" applyFont="1" applyBorder="1"/>
    <xf numFmtId="49" fontId="21" fillId="8" borderId="0" xfId="0" applyNumberFormat="1" applyFont="1" applyFill="1"/>
    <xf numFmtId="49" fontId="21" fillId="8" borderId="23" xfId="0" applyNumberFormat="1" applyFont="1" applyFill="1" applyBorder="1"/>
    <xf numFmtId="0" fontId="22" fillId="0" borderId="27" xfId="0" applyFont="1" applyBorder="1"/>
    <xf numFmtId="44" fontId="22" fillId="0" borderId="0" xfId="1" applyFont="1"/>
    <xf numFmtId="0" fontId="22" fillId="0" borderId="0" xfId="0" applyFont="1"/>
    <xf numFmtId="49" fontId="22" fillId="8" borderId="27" xfId="0" applyNumberFormat="1" applyFont="1" applyFill="1" applyBorder="1"/>
    <xf numFmtId="44" fontId="22" fillId="0" borderId="27" xfId="1" applyFont="1" applyBorder="1"/>
    <xf numFmtId="0" fontId="22" fillId="0" borderId="16" xfId="0" applyFont="1" applyBorder="1"/>
    <xf numFmtId="49" fontId="23" fillId="8" borderId="19" xfId="1" applyNumberFormat="1" applyFont="1" applyFill="1" applyBorder="1" applyAlignment="1">
      <alignment horizontal="left" vertical="center" indent="5"/>
    </xf>
    <xf numFmtId="0" fontId="22" fillId="0" borderId="17" xfId="0" applyFont="1" applyBorder="1"/>
    <xf numFmtId="0" fontId="22" fillId="0" borderId="18" xfId="0" applyFont="1" applyBorder="1"/>
    <xf numFmtId="49" fontId="22" fillId="8" borderId="29" xfId="0" applyNumberFormat="1" applyFont="1" applyFill="1" applyBorder="1" applyAlignment="1">
      <alignment horizontal="left"/>
    </xf>
    <xf numFmtId="49" fontId="23" fillId="8" borderId="20" xfId="1" applyNumberFormat="1" applyFont="1" applyFill="1" applyBorder="1" applyAlignment="1">
      <alignment horizontal="left" vertical="center" indent="5"/>
    </xf>
    <xf numFmtId="49" fontId="22" fillId="8" borderId="29" xfId="0" applyNumberFormat="1" applyFont="1" applyFill="1" applyBorder="1"/>
    <xf numFmtId="49" fontId="23" fillId="8" borderId="25" xfId="1" applyNumberFormat="1" applyFont="1" applyFill="1" applyBorder="1" applyAlignment="1">
      <alignment horizontal="left" vertical="center" indent="5"/>
    </xf>
    <xf numFmtId="0" fontId="22" fillId="0" borderId="0" xfId="0" applyFont="1" applyBorder="1"/>
    <xf numFmtId="44" fontId="22" fillId="0" borderId="3" xfId="1" applyFont="1" applyBorder="1"/>
    <xf numFmtId="49" fontId="21" fillId="8" borderId="30" xfId="0" applyNumberFormat="1" applyFont="1" applyFill="1" applyBorder="1"/>
    <xf numFmtId="0" fontId="22" fillId="0" borderId="31" xfId="0" applyFont="1" applyBorder="1"/>
    <xf numFmtId="44" fontId="22" fillId="0" borderId="31" xfId="1" applyFont="1" applyBorder="1"/>
    <xf numFmtId="0" fontId="22" fillId="0" borderId="32" xfId="0" applyFont="1" applyBorder="1"/>
    <xf numFmtId="49" fontId="23" fillId="8" borderId="33" xfId="1" applyNumberFormat="1" applyFont="1" applyFill="1" applyBorder="1" applyAlignment="1">
      <alignment horizontal="left" vertical="center" indent="5"/>
    </xf>
    <xf numFmtId="0" fontId="22" fillId="0" borderId="34" xfId="0" applyFont="1" applyBorder="1"/>
    <xf numFmtId="49" fontId="22" fillId="8" borderId="35" xfId="0" applyNumberFormat="1" applyFont="1" applyFill="1" applyBorder="1"/>
    <xf numFmtId="49" fontId="24" fillId="8" borderId="35" xfId="0" applyNumberFormat="1" applyFont="1" applyFill="1" applyBorder="1" applyAlignment="1">
      <alignment horizontal="left"/>
    </xf>
    <xf numFmtId="49" fontId="22" fillId="8" borderId="36" xfId="0" applyNumberFormat="1" applyFont="1" applyFill="1" applyBorder="1"/>
    <xf numFmtId="0" fontId="22" fillId="0" borderId="36" xfId="0" applyFont="1" applyBorder="1"/>
    <xf numFmtId="44" fontId="22" fillId="0" borderId="37" xfId="1" applyFont="1" applyBorder="1"/>
    <xf numFmtId="44" fontId="22" fillId="0" borderId="36" xfId="1" applyFont="1" applyBorder="1"/>
    <xf numFmtId="44" fontId="22" fillId="0" borderId="38" xfId="1" applyFont="1" applyBorder="1"/>
    <xf numFmtId="44" fontId="22" fillId="0" borderId="39" xfId="1" applyFont="1" applyBorder="1"/>
    <xf numFmtId="44" fontId="22" fillId="0" borderId="28" xfId="1" applyFont="1" applyBorder="1"/>
    <xf numFmtId="44" fontId="22" fillId="0" borderId="11" xfId="1" applyFont="1" applyBorder="1"/>
    <xf numFmtId="44" fontId="22" fillId="0" borderId="40" xfId="1" applyFont="1" applyBorder="1"/>
    <xf numFmtId="0" fontId="22" fillId="0" borderId="10" xfId="0" applyFont="1" applyBorder="1"/>
    <xf numFmtId="49" fontId="22" fillId="8" borderId="41" xfId="0" applyNumberFormat="1" applyFont="1" applyFill="1" applyBorder="1"/>
    <xf numFmtId="0" fontId="22" fillId="0" borderId="26" xfId="0" applyFont="1" applyBorder="1"/>
    <xf numFmtId="49" fontId="22" fillId="8" borderId="43" xfId="0" applyNumberFormat="1" applyFont="1" applyFill="1" applyBorder="1"/>
    <xf numFmtId="49" fontId="22" fillId="8" borderId="42" xfId="0" applyNumberFormat="1" applyFont="1" applyFill="1" applyBorder="1"/>
    <xf numFmtId="49" fontId="24" fillId="8" borderId="43" xfId="0" applyNumberFormat="1" applyFont="1" applyFill="1" applyBorder="1" applyAlignment="1">
      <alignment horizontal="left"/>
    </xf>
    <xf numFmtId="49" fontId="22" fillId="8" borderId="44" xfId="0" applyNumberFormat="1" applyFont="1" applyFill="1" applyBorder="1"/>
    <xf numFmtId="49" fontId="22" fillId="8" borderId="45" xfId="0" applyNumberFormat="1" applyFont="1" applyFill="1" applyBorder="1"/>
    <xf numFmtId="0" fontId="16" fillId="0" borderId="46" xfId="0" applyFont="1" applyBorder="1"/>
    <xf numFmtId="0" fontId="25" fillId="0" borderId="0" xfId="0" applyFont="1"/>
    <xf numFmtId="0" fontId="26" fillId="0" borderId="0" xfId="0" applyFont="1"/>
    <xf numFmtId="164" fontId="26" fillId="0" borderId="0" xfId="0" applyNumberFormat="1" applyFont="1"/>
    <xf numFmtId="14" fontId="26" fillId="0" borderId="0" xfId="0" applyNumberFormat="1" applyFont="1"/>
    <xf numFmtId="0" fontId="26" fillId="0" borderId="10" xfId="0" applyFont="1" applyBorder="1"/>
    <xf numFmtId="0" fontId="28" fillId="0" borderId="1" xfId="0" applyFont="1" applyBorder="1"/>
    <xf numFmtId="0" fontId="29" fillId="0" borderId="1" xfId="0" applyFont="1" applyBorder="1" applyAlignment="1">
      <alignment vertical="top"/>
    </xf>
    <xf numFmtId="0" fontId="26" fillId="0" borderId="0" xfId="0" applyFont="1" applyBorder="1"/>
    <xf numFmtId="0" fontId="26" fillId="0" borderId="7" xfId="0" applyFont="1" applyBorder="1"/>
    <xf numFmtId="0" fontId="26" fillId="0" borderId="1" xfId="0" applyFont="1" applyBorder="1" applyAlignment="1">
      <alignment horizontal="left"/>
    </xf>
    <xf numFmtId="0" fontId="26" fillId="6" borderId="1" xfId="0" applyFont="1" applyFill="1" applyBorder="1"/>
    <xf numFmtId="0" fontId="27" fillId="0" borderId="0" xfId="0" applyFont="1" applyAlignment="1">
      <alignment horizontal="left" vertical="top" wrapText="1"/>
    </xf>
    <xf numFmtId="0" fontId="26" fillId="0" borderId="1" xfId="0" applyFont="1" applyBorder="1"/>
    <xf numFmtId="0" fontId="25" fillId="0" borderId="0" xfId="0" applyFont="1" applyAlignment="1">
      <alignment horizontal="left" vertical="center"/>
    </xf>
    <xf numFmtId="0" fontId="31" fillId="0" borderId="0" xfId="0" applyFont="1"/>
    <xf numFmtId="0" fontId="27" fillId="0" borderId="0" xfId="0" applyFont="1"/>
    <xf numFmtId="0" fontId="26" fillId="0" borderId="14" xfId="0" applyFont="1" applyBorder="1"/>
    <xf numFmtId="0" fontId="32" fillId="2" borderId="1" xfId="0" applyFont="1" applyFill="1" applyBorder="1" applyAlignment="1">
      <alignment horizontal="center" vertical="center" wrapText="1"/>
    </xf>
    <xf numFmtId="0" fontId="33" fillId="3" borderId="1" xfId="0" applyNumberFormat="1" applyFont="1" applyFill="1" applyBorder="1" applyAlignment="1" applyProtection="1">
      <alignment horizontal="center" vertical="center" wrapText="1"/>
      <protection locked="0"/>
    </xf>
    <xf numFmtId="1" fontId="33" fillId="5" borderId="1" xfId="0" applyNumberFormat="1" applyFont="1" applyFill="1" applyBorder="1" applyAlignment="1" applyProtection="1">
      <alignment horizontal="center" vertical="center" wrapText="1"/>
      <protection locked="0"/>
    </xf>
    <xf numFmtId="0" fontId="5" fillId="0" borderId="0" xfId="0" applyFont="1" applyBorder="1" applyAlignment="1">
      <alignment vertical="top"/>
    </xf>
    <xf numFmtId="0" fontId="7" fillId="0" borderId="23" xfId="0" applyFont="1" applyBorder="1" applyAlignment="1">
      <alignment vertical="top" wrapText="1"/>
    </xf>
    <xf numFmtId="0" fontId="0" fillId="0" borderId="47" xfId="0" applyBorder="1"/>
    <xf numFmtId="0" fontId="5" fillId="0" borderId="48" xfId="0" applyFont="1" applyBorder="1" applyAlignment="1">
      <alignment vertical="top"/>
    </xf>
    <xf numFmtId="0" fontId="0" fillId="6" borderId="49" xfId="0" applyFont="1" applyFill="1" applyBorder="1"/>
    <xf numFmtId="0" fontId="0" fillId="6" borderId="50" xfId="0" applyFont="1" applyFill="1" applyBorder="1"/>
    <xf numFmtId="0" fontId="0" fillId="6" borderId="22" xfId="0" applyFont="1" applyFill="1" applyBorder="1"/>
    <xf numFmtId="0" fontId="0" fillId="0" borderId="50" xfId="0" applyFont="1" applyBorder="1" applyAlignment="1">
      <alignment vertical="center"/>
    </xf>
    <xf numFmtId="0" fontId="0" fillId="0" borderId="48" xfId="0" applyFont="1" applyBorder="1" applyAlignment="1">
      <alignment vertical="center"/>
    </xf>
    <xf numFmtId="0" fontId="0" fillId="7" borderId="49" xfId="0" applyFont="1" applyFill="1" applyBorder="1" applyAlignment="1">
      <alignment vertical="center"/>
    </xf>
    <xf numFmtId="0" fontId="0" fillId="0" borderId="51" xfId="0" applyBorder="1"/>
    <xf numFmtId="0" fontId="1" fillId="2" borderId="2"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 xfId="0" applyFont="1" applyFill="1" applyBorder="1" applyAlignment="1">
      <alignment horizontal="center" vertical="center"/>
    </xf>
    <xf numFmtId="0" fontId="5" fillId="0" borderId="2" xfId="0" applyFont="1" applyBorder="1" applyAlignment="1">
      <alignment vertical="top"/>
    </xf>
    <xf numFmtId="0" fontId="0" fillId="6" borderId="2" xfId="0" applyFont="1" applyFill="1" applyBorder="1"/>
    <xf numFmtId="0" fontId="13" fillId="0" borderId="2" xfId="0" applyFont="1" applyFill="1" applyBorder="1" applyAlignment="1" applyProtection="1">
      <alignment vertical="top" wrapText="1"/>
    </xf>
    <xf numFmtId="0" fontId="5" fillId="0" borderId="27" xfId="0" applyFont="1" applyBorder="1" applyAlignment="1">
      <alignment vertical="top"/>
    </xf>
    <xf numFmtId="0" fontId="0" fillId="6" borderId="27" xfId="0" applyFont="1" applyFill="1" applyBorder="1"/>
    <xf numFmtId="0" fontId="13" fillId="0" borderId="27" xfId="0" applyFont="1" applyFill="1" applyBorder="1" applyAlignment="1" applyProtection="1">
      <alignment vertical="top" wrapText="1"/>
    </xf>
    <xf numFmtId="0" fontId="0" fillId="0" borderId="2" xfId="0" applyFont="1" applyBorder="1"/>
    <xf numFmtId="0" fontId="0" fillId="0" borderId="27" xfId="0" applyFont="1" applyBorder="1"/>
    <xf numFmtId="0" fontId="0" fillId="6" borderId="2" xfId="0" applyFill="1" applyBorder="1"/>
    <xf numFmtId="0" fontId="0" fillId="0" borderId="2" xfId="0" applyBorder="1"/>
    <xf numFmtId="0" fontId="0" fillId="6" borderId="27" xfId="0" applyFill="1" applyBorder="1"/>
    <xf numFmtId="0" fontId="0" fillId="0" borderId="27" xfId="0" applyBorder="1"/>
    <xf numFmtId="0" fontId="12" fillId="0" borderId="0" xfId="0" applyFont="1" applyFill="1" applyBorder="1" applyAlignment="1" applyProtection="1">
      <alignment vertical="center" wrapText="1"/>
    </xf>
    <xf numFmtId="0" fontId="5" fillId="0" borderId="54" xfId="0" applyFont="1" applyBorder="1" applyAlignment="1">
      <alignment vertical="top"/>
    </xf>
    <xf numFmtId="0" fontId="0" fillId="6" borderId="54" xfId="0" applyFont="1" applyFill="1" applyBorder="1"/>
    <xf numFmtId="0" fontId="0" fillId="6" borderId="28" xfId="0" applyFont="1" applyFill="1" applyBorder="1"/>
    <xf numFmtId="0" fontId="0" fillId="0" borderId="28" xfId="0" applyFont="1" applyBorder="1"/>
    <xf numFmtId="0" fontId="0" fillId="6" borderId="1" xfId="0" applyFont="1" applyFill="1" applyBorder="1" applyAlignment="1">
      <alignment wrapText="1"/>
    </xf>
    <xf numFmtId="0" fontId="0" fillId="6" borderId="1" xfId="0" applyFont="1" applyFill="1" applyBorder="1" applyAlignment="1">
      <alignment vertical="top"/>
    </xf>
    <xf numFmtId="0" fontId="0" fillId="0" borderId="23" xfId="0" applyBorder="1"/>
    <xf numFmtId="0" fontId="0" fillId="0" borderId="28" xfId="0" applyBorder="1"/>
    <xf numFmtId="0" fontId="0" fillId="0" borderId="24" xfId="0" applyBorder="1"/>
    <xf numFmtId="0" fontId="0" fillId="6" borderId="0" xfId="0" applyFont="1" applyFill="1" applyBorder="1" applyAlignment="1">
      <alignment wrapText="1"/>
    </xf>
    <xf numFmtId="0" fontId="13" fillId="7" borderId="0" xfId="0" applyFont="1" applyFill="1" applyBorder="1" applyAlignment="1" applyProtection="1">
      <alignment vertical="center" wrapText="1"/>
    </xf>
    <xf numFmtId="0" fontId="7" fillId="0" borderId="2" xfId="0" applyFont="1" applyBorder="1"/>
    <xf numFmtId="0" fontId="13" fillId="0" borderId="55" xfId="0" applyFont="1" applyFill="1" applyBorder="1" applyAlignment="1" applyProtection="1">
      <alignment horizontal="left" vertical="center" wrapText="1"/>
    </xf>
    <xf numFmtId="0" fontId="0" fillId="0" borderId="2" xfId="0" applyFont="1" applyBorder="1" applyAlignment="1">
      <alignment horizontal="left"/>
    </xf>
    <xf numFmtId="0" fontId="0" fillId="0" borderId="22" xfId="0" applyFont="1" applyBorder="1"/>
    <xf numFmtId="0" fontId="5" fillId="0" borderId="53" xfId="0" applyFont="1" applyBorder="1" applyAlignment="1">
      <alignment vertical="top"/>
    </xf>
    <xf numFmtId="0" fontId="4" fillId="0" borderId="0" xfId="0" applyFont="1" applyAlignment="1">
      <alignment horizontal="left" vertical="top" wrapText="1"/>
    </xf>
    <xf numFmtId="0" fontId="27" fillId="0" borderId="0" xfId="0" applyFont="1" applyAlignment="1">
      <alignment horizontal="left" vertical="top" wrapText="1"/>
    </xf>
    <xf numFmtId="44" fontId="16" fillId="0" borderId="0" xfId="0" applyNumberFormat="1" applyFont="1"/>
    <xf numFmtId="44" fontId="16" fillId="0" borderId="3" xfId="0" applyNumberFormat="1" applyFont="1" applyBorder="1"/>
    <xf numFmtId="49" fontId="16" fillId="8" borderId="0" xfId="0" applyNumberFormat="1" applyFont="1" applyFill="1" applyBorder="1"/>
    <xf numFmtId="49" fontId="17" fillId="8" borderId="0" xfId="0" applyNumberFormat="1" applyFont="1" applyFill="1" applyBorder="1" applyAlignment="1">
      <alignment horizontal="left"/>
    </xf>
    <xf numFmtId="0" fontId="16" fillId="0" borderId="48" xfId="0" applyFont="1" applyBorder="1"/>
    <xf numFmtId="49" fontId="15" fillId="8" borderId="58" xfId="0" applyNumberFormat="1" applyFont="1" applyFill="1" applyBorder="1"/>
    <xf numFmtId="49" fontId="16" fillId="8" borderId="27" xfId="0" applyNumberFormat="1" applyFont="1" applyFill="1" applyBorder="1"/>
    <xf numFmtId="49" fontId="17" fillId="8" borderId="27" xfId="0" applyNumberFormat="1" applyFont="1" applyFill="1" applyBorder="1" applyAlignment="1">
      <alignment horizontal="left"/>
    </xf>
    <xf numFmtId="49" fontId="0" fillId="8" borderId="0" xfId="0" applyNumberFormat="1" applyFont="1" applyFill="1" applyBorder="1" applyAlignment="1">
      <alignment vertical="top" wrapText="1"/>
    </xf>
    <xf numFmtId="0" fontId="22" fillId="0" borderId="0" xfId="1" applyNumberFormat="1" applyFont="1"/>
    <xf numFmtId="0" fontId="18" fillId="8" borderId="31" xfId="0" applyFont="1" applyFill="1" applyBorder="1" applyAlignment="1">
      <alignment horizontal="left" vertical="center" indent="5"/>
    </xf>
    <xf numFmtId="0" fontId="16" fillId="0" borderId="14" xfId="0" applyFont="1" applyBorder="1"/>
    <xf numFmtId="0" fontId="16" fillId="0" borderId="3" xfId="0" applyFont="1" applyBorder="1"/>
    <xf numFmtId="0" fontId="16" fillId="0" borderId="52" xfId="0" applyFont="1" applyBorder="1"/>
    <xf numFmtId="0" fontId="16" fillId="0" borderId="51" xfId="0" applyFont="1" applyBorder="1"/>
    <xf numFmtId="0" fontId="16" fillId="0" borderId="31" xfId="0" applyFont="1" applyBorder="1"/>
    <xf numFmtId="44" fontId="16" fillId="0" borderId="60" xfId="0" applyNumberFormat="1" applyFont="1" applyBorder="1"/>
    <xf numFmtId="0" fontId="0" fillId="0" borderId="23" xfId="0" applyBorder="1" applyAlignment="1"/>
    <xf numFmtId="0" fontId="0" fillId="0" borderId="27" xfId="0" applyBorder="1" applyAlignment="1"/>
    <xf numFmtId="44" fontId="16" fillId="0" borderId="27" xfId="0" applyNumberFormat="1" applyFont="1" applyBorder="1"/>
    <xf numFmtId="0" fontId="16" fillId="0" borderId="61" xfId="0" applyFont="1" applyBorder="1"/>
    <xf numFmtId="0" fontId="4" fillId="0" borderId="0" xfId="0" applyFont="1" applyFill="1" applyBorder="1" applyAlignment="1">
      <alignment horizontal="left" vertical="top" wrapText="1"/>
    </xf>
    <xf numFmtId="0" fontId="27" fillId="0" borderId="0" xfId="0" applyFont="1" applyFill="1" applyBorder="1" applyAlignment="1">
      <alignment horizontal="left" vertical="top" wrapText="1"/>
    </xf>
    <xf numFmtId="0" fontId="0" fillId="0" borderId="0" xfId="0" applyFill="1" applyBorder="1"/>
    <xf numFmtId="0" fontId="4" fillId="0" borderId="0" xfId="0" applyFont="1" applyFill="1" applyBorder="1"/>
    <xf numFmtId="44" fontId="4" fillId="0" borderId="0" xfId="1" applyFont="1" applyFill="1" applyBorder="1"/>
    <xf numFmtId="0" fontId="4" fillId="0" borderId="0" xfId="0" applyFont="1" applyFill="1" applyBorder="1" applyAlignment="1">
      <alignment vertical="center"/>
    </xf>
    <xf numFmtId="0" fontId="4" fillId="0" borderId="0" xfId="0" applyFont="1" applyFill="1" applyBorder="1" applyAlignment="1">
      <alignment vertical="center" wrapText="1"/>
    </xf>
    <xf numFmtId="0" fontId="27" fillId="13" borderId="6" xfId="0" applyFont="1" applyFill="1" applyBorder="1" applyAlignment="1">
      <alignment horizontal="left" vertical="center" wrapText="1"/>
    </xf>
    <xf numFmtId="0" fontId="4" fillId="13" borderId="9" xfId="0" applyFont="1" applyFill="1" applyBorder="1" applyAlignment="1">
      <alignment vertical="center"/>
    </xf>
    <xf numFmtId="44" fontId="4" fillId="13" borderId="11" xfId="1" applyFont="1" applyFill="1" applyBorder="1" applyAlignment="1">
      <alignment vertical="center"/>
    </xf>
    <xf numFmtId="0" fontId="1" fillId="9" borderId="1" xfId="0" applyFont="1" applyFill="1" applyBorder="1" applyAlignment="1">
      <alignment horizontal="center" vertical="center" wrapText="1"/>
    </xf>
    <xf numFmtId="0" fontId="35" fillId="13" borderId="4" xfId="0" applyFont="1" applyFill="1" applyBorder="1" applyAlignment="1">
      <alignment horizontal="left" vertical="center" wrapText="1"/>
    </xf>
    <xf numFmtId="49" fontId="16" fillId="8" borderId="0" xfId="0" applyNumberFormat="1" applyFont="1" applyFill="1" applyBorder="1" applyAlignment="1">
      <alignment vertical="center"/>
    </xf>
    <xf numFmtId="0" fontId="20" fillId="12"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44" fontId="20" fillId="9" borderId="1" xfId="0" applyNumberFormat="1" applyFont="1" applyFill="1" applyBorder="1" applyAlignment="1">
      <alignment horizontal="center" vertical="center" wrapText="1"/>
    </xf>
    <xf numFmtId="44" fontId="20" fillId="9" borderId="21" xfId="0" applyNumberFormat="1" applyFont="1" applyFill="1" applyBorder="1" applyAlignment="1">
      <alignment horizontal="center" vertical="center" wrapText="1"/>
    </xf>
    <xf numFmtId="0" fontId="20" fillId="11" borderId="1" xfId="0" applyFont="1" applyFill="1" applyBorder="1" applyAlignment="1">
      <alignment horizontal="center" vertical="center" wrapText="1"/>
    </xf>
    <xf numFmtId="0" fontId="37" fillId="0" borderId="0" xfId="0" applyFont="1"/>
    <xf numFmtId="0" fontId="37" fillId="0" borderId="0" xfId="0" applyFont="1" applyBorder="1"/>
    <xf numFmtId="0" fontId="20" fillId="10" borderId="1" xfId="0" applyFont="1" applyFill="1" applyBorder="1" applyAlignment="1">
      <alignment horizontal="center" vertical="center" wrapText="1"/>
    </xf>
    <xf numFmtId="44" fontId="20" fillId="9" borderId="1" xfId="1" applyFont="1" applyFill="1" applyBorder="1" applyAlignment="1">
      <alignment horizontal="center" vertical="center" wrapText="1"/>
    </xf>
    <xf numFmtId="44" fontId="20" fillId="9" borderId="21" xfId="1" applyFont="1" applyFill="1" applyBorder="1" applyAlignment="1">
      <alignment horizontal="center" vertical="center" wrapText="1"/>
    </xf>
    <xf numFmtId="0" fontId="20" fillId="5" borderId="1" xfId="1" applyNumberFormat="1" applyFont="1" applyFill="1" applyBorder="1" applyAlignment="1">
      <alignment horizontal="center" vertical="center" wrapText="1"/>
    </xf>
    <xf numFmtId="44" fontId="20" fillId="5" borderId="1" xfId="1" applyFont="1" applyFill="1" applyBorder="1" applyAlignment="1">
      <alignment horizontal="center" vertical="center" wrapText="1"/>
    </xf>
    <xf numFmtId="0" fontId="20" fillId="14" borderId="62" xfId="0" applyFont="1" applyFill="1" applyBorder="1" applyAlignment="1">
      <alignment horizontal="center" vertical="center" wrapText="1"/>
    </xf>
    <xf numFmtId="0" fontId="20" fillId="11" borderId="62" xfId="0" applyFont="1" applyFill="1" applyBorder="1" applyAlignment="1">
      <alignment horizontal="center" vertical="center"/>
    </xf>
    <xf numFmtId="0" fontId="37" fillId="0" borderId="0" xfId="0" applyFont="1" applyAlignment="1">
      <alignment horizontal="center"/>
    </xf>
    <xf numFmtId="0" fontId="33" fillId="0" borderId="0" xfId="0" applyNumberFormat="1" applyFont="1" applyFill="1" applyBorder="1" applyAlignment="1" applyProtection="1">
      <alignment horizontal="center" vertical="center" wrapText="1"/>
      <protection locked="0"/>
    </xf>
    <xf numFmtId="164" fontId="33" fillId="0" borderId="0" xfId="0" applyNumberFormat="1" applyFont="1" applyFill="1" applyBorder="1" applyAlignment="1" applyProtection="1">
      <alignment horizontal="center" vertical="center" wrapText="1"/>
      <protection locked="0"/>
    </xf>
    <xf numFmtId="0" fontId="25" fillId="0" borderId="27" xfId="0" applyFont="1" applyFill="1" applyBorder="1" applyAlignment="1">
      <alignment horizontal="left" vertical="center"/>
    </xf>
    <xf numFmtId="164" fontId="26" fillId="0" borderId="0" xfId="0" applyNumberFormat="1" applyFont="1" applyFill="1" applyBorder="1" applyAlignment="1">
      <alignment horizontal="center" wrapText="1"/>
    </xf>
    <xf numFmtId="0" fontId="26" fillId="0" borderId="52" xfId="0" applyFont="1" applyBorder="1"/>
    <xf numFmtId="0" fontId="2" fillId="0" borderId="27" xfId="0" applyNumberFormat="1" applyFont="1" applyFill="1" applyBorder="1" applyAlignment="1" applyProtection="1">
      <alignment horizontal="center" vertical="center" wrapText="1"/>
      <protection locked="0"/>
    </xf>
    <xf numFmtId="164" fontId="2" fillId="0" borderId="27" xfId="0" applyNumberFormat="1" applyFont="1" applyFill="1" applyBorder="1" applyAlignment="1" applyProtection="1">
      <alignment horizontal="center" vertical="center" wrapText="1"/>
      <protection locked="0"/>
    </xf>
    <xf numFmtId="0" fontId="0" fillId="0" borderId="27" xfId="0" applyFill="1" applyBorder="1"/>
    <xf numFmtId="164" fontId="6" fillId="0" borderId="27" xfId="0" applyNumberFormat="1" applyFont="1" applyFill="1" applyBorder="1"/>
    <xf numFmtId="0" fontId="6" fillId="0" borderId="27" xfId="0" applyFont="1" applyFill="1" applyBorder="1"/>
    <xf numFmtId="164" fontId="0" fillId="0" borderId="27" xfId="0" applyNumberFormat="1" applyFill="1" applyBorder="1"/>
    <xf numFmtId="0" fontId="3" fillId="0" borderId="27" xfId="0" applyFont="1" applyFill="1" applyBorder="1" applyAlignment="1">
      <alignment horizontal="left" vertical="center"/>
    </xf>
    <xf numFmtId="164" fontId="2" fillId="0" borderId="28" xfId="0" applyNumberFormat="1" applyFont="1" applyFill="1" applyBorder="1" applyAlignment="1" applyProtection="1">
      <alignment horizontal="center" vertical="center" wrapText="1"/>
      <protection locked="0"/>
    </xf>
    <xf numFmtId="0" fontId="2" fillId="15" borderId="1" xfId="0" applyNumberFormat="1" applyFont="1" applyFill="1" applyBorder="1" applyAlignment="1" applyProtection="1">
      <alignment horizontal="center" vertical="center" wrapText="1"/>
      <protection locked="0"/>
    </xf>
    <xf numFmtId="44" fontId="0" fillId="0" borderId="0" xfId="1" applyFont="1"/>
    <xf numFmtId="44" fontId="2" fillId="4" borderId="1" xfId="1" applyFont="1" applyFill="1" applyBorder="1" applyAlignment="1" applyProtection="1">
      <alignment horizontal="center" vertical="center" wrapText="1"/>
      <protection locked="0"/>
    </xf>
    <xf numFmtId="44" fontId="6" fillId="0" borderId="0" xfId="1" applyFont="1"/>
    <xf numFmtId="44" fontId="2" fillId="0" borderId="0" xfId="1" applyFont="1" applyFill="1" applyBorder="1" applyAlignment="1" applyProtection="1">
      <alignment horizontal="center" vertical="center" wrapText="1"/>
      <protection locked="0"/>
    </xf>
    <xf numFmtId="44" fontId="26" fillId="0" borderId="0" xfId="1" applyFont="1"/>
    <xf numFmtId="44" fontId="31" fillId="0" borderId="0" xfId="1" applyFont="1"/>
    <xf numFmtId="44" fontId="33" fillId="4" borderId="1" xfId="1" applyFont="1" applyFill="1" applyBorder="1" applyAlignment="1" applyProtection="1">
      <alignment horizontal="center" vertical="center" wrapText="1"/>
      <protection locked="0"/>
    </xf>
    <xf numFmtId="0" fontId="0" fillId="0" borderId="15" xfId="0" applyBorder="1" applyAlignment="1">
      <alignment horizontal="left"/>
    </xf>
    <xf numFmtId="0" fontId="0" fillId="0" borderId="0" xfId="0" applyNumberFormat="1"/>
    <xf numFmtId="0" fontId="6" fillId="0" borderId="0" xfId="0" applyNumberFormat="1" applyFont="1"/>
    <xf numFmtId="0" fontId="0" fillId="0" borderId="27" xfId="0" applyNumberFormat="1" applyFill="1" applyBorder="1"/>
    <xf numFmtId="0" fontId="6" fillId="0" borderId="27" xfId="0" applyNumberFormat="1" applyFont="1" applyFill="1" applyBorder="1"/>
    <xf numFmtId="0" fontId="0" fillId="0" borderId="63" xfId="0" applyNumberFormat="1" applyFill="1" applyBorder="1"/>
    <xf numFmtId="0" fontId="0" fillId="0" borderId="0" xfId="1" applyNumberFormat="1" applyFont="1"/>
    <xf numFmtId="0" fontId="3" fillId="0" borderId="0" xfId="0" applyNumberFormat="1" applyFont="1" applyAlignment="1">
      <alignment horizontal="left" vertical="center"/>
    </xf>
    <xf numFmtId="0" fontId="6" fillId="0" borderId="0" xfId="1" applyNumberFormat="1" applyFont="1"/>
    <xf numFmtId="0" fontId="6" fillId="0" borderId="0" xfId="0" applyNumberFormat="1" applyFont="1" applyBorder="1" applyAlignment="1">
      <alignment wrapText="1"/>
    </xf>
    <xf numFmtId="0" fontId="3" fillId="0" borderId="27" xfId="0" applyNumberFormat="1" applyFont="1" applyFill="1" applyBorder="1" applyAlignment="1">
      <alignment horizontal="left" vertical="center"/>
    </xf>
    <xf numFmtId="0" fontId="4" fillId="0" borderId="0" xfId="0" applyFont="1" applyAlignment="1">
      <alignment horizontal="left" vertical="top" wrapText="1"/>
    </xf>
    <xf numFmtId="0" fontId="35" fillId="13" borderId="5" xfId="0" applyFont="1" applyFill="1" applyBorder="1" applyAlignment="1">
      <alignment horizontal="left" vertical="center" wrapText="1"/>
    </xf>
    <xf numFmtId="0" fontId="4" fillId="13" borderId="10" xfId="0" applyFont="1" applyFill="1" applyBorder="1" applyAlignment="1">
      <alignment vertical="center"/>
    </xf>
    <xf numFmtId="0" fontId="9" fillId="6" borderId="0" xfId="0" applyFont="1" applyFill="1" applyAlignment="1">
      <alignment horizontal="left"/>
    </xf>
    <xf numFmtId="0" fontId="4" fillId="0" borderId="0" xfId="0" applyFont="1" applyAlignment="1">
      <alignment horizontal="left" vertical="top" wrapText="1"/>
    </xf>
    <xf numFmtId="164" fontId="0" fillId="0" borderId="27" xfId="0" applyNumberFormat="1" applyFill="1" applyBorder="1" applyAlignment="1">
      <alignment horizontal="center" wrapText="1"/>
    </xf>
    <xf numFmtId="0" fontId="0" fillId="0" borderId="7" xfId="0" applyFont="1"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11" fillId="0" borderId="4" xfId="0" applyFont="1" applyBorder="1" applyAlignment="1"/>
    <xf numFmtId="0" fontId="0" fillId="0" borderId="5" xfId="0" applyBorder="1" applyAlignment="1"/>
    <xf numFmtId="0" fontId="0" fillId="0" borderId="6" xfId="0" applyBorder="1" applyAlignment="1"/>
    <xf numFmtId="0" fontId="3" fillId="0" borderId="27" xfId="0" applyFont="1" applyFill="1" applyBorder="1" applyAlignment="1">
      <alignment horizontal="left" vertical="center"/>
    </xf>
    <xf numFmtId="0" fontId="0" fillId="0" borderId="56" xfId="0" applyFont="1" applyBorder="1" applyAlignment="1">
      <alignment horizontal="left" vertical="center" wrapText="1"/>
    </xf>
    <xf numFmtId="0" fontId="0" fillId="0" borderId="52" xfId="0" applyBorder="1" applyAlignment="1">
      <alignment horizontal="left" vertical="center" wrapText="1"/>
    </xf>
    <xf numFmtId="0" fontId="0" fillId="0" borderId="57" xfId="0" applyBorder="1" applyAlignment="1">
      <alignment horizontal="left" vertical="center" wrapText="1"/>
    </xf>
    <xf numFmtId="0" fontId="3" fillId="0" borderId="0" xfId="0" applyFont="1" applyAlignment="1">
      <alignment horizontal="left" vertical="center"/>
    </xf>
    <xf numFmtId="164" fontId="0" fillId="0" borderId="4" xfId="0" applyNumberFormat="1" applyBorder="1" applyAlignment="1">
      <alignment horizontal="center" wrapText="1"/>
    </xf>
    <xf numFmtId="164" fontId="0" fillId="0" borderId="5" xfId="0" applyNumberFormat="1" applyBorder="1" applyAlignment="1">
      <alignment horizontal="center" wrapText="1"/>
    </xf>
    <xf numFmtId="164" fontId="0" fillId="0" borderId="6" xfId="0" applyNumberFormat="1" applyBorder="1" applyAlignment="1">
      <alignment horizontal="center" wrapText="1"/>
    </xf>
    <xf numFmtId="164" fontId="0" fillId="7" borderId="27" xfId="0" applyNumberFormat="1" applyFill="1" applyBorder="1" applyAlignment="1">
      <alignment horizontal="center" wrapText="1"/>
    </xf>
    <xf numFmtId="164" fontId="0" fillId="0" borderId="27" xfId="0" applyNumberFormat="1" applyBorder="1" applyAlignment="1">
      <alignment horizontal="center" wrapText="1"/>
    </xf>
    <xf numFmtId="164" fontId="26" fillId="0" borderId="0" xfId="0" applyNumberFormat="1" applyFont="1" applyFill="1" applyBorder="1" applyAlignment="1">
      <alignment horizontal="center" wrapText="1"/>
    </xf>
    <xf numFmtId="0" fontId="30" fillId="0" borderId="4" xfId="0" applyFont="1" applyBorder="1" applyAlignment="1"/>
    <xf numFmtId="0" fontId="26" fillId="0" borderId="7" xfId="0" applyFont="1" applyBorder="1" applyAlignment="1">
      <alignment vertical="center" wrapText="1"/>
    </xf>
    <xf numFmtId="0" fontId="26" fillId="0" borderId="0" xfId="0" applyFont="1" applyBorder="1" applyAlignment="1">
      <alignment vertical="center" wrapText="1"/>
    </xf>
    <xf numFmtId="0" fontId="26" fillId="0" borderId="8" xfId="0" applyFont="1" applyBorder="1" applyAlignment="1">
      <alignment vertical="center" wrapText="1"/>
    </xf>
    <xf numFmtId="0" fontId="26" fillId="0" borderId="9" xfId="0" applyFont="1" applyBorder="1" applyAlignment="1">
      <alignment vertical="center" wrapText="1"/>
    </xf>
    <xf numFmtId="0" fontId="26" fillId="0" borderId="10" xfId="0" applyFont="1" applyBorder="1" applyAlignment="1">
      <alignment vertical="center" wrapText="1"/>
    </xf>
    <xf numFmtId="0" fontId="26" fillId="0" borderId="11" xfId="0" applyFont="1" applyBorder="1" applyAlignment="1">
      <alignment vertical="center" wrapText="1"/>
    </xf>
    <xf numFmtId="0" fontId="27" fillId="0" borderId="0" xfId="0" applyFont="1" applyAlignment="1">
      <alignment horizontal="left" vertical="top" wrapText="1"/>
    </xf>
    <xf numFmtId="0" fontId="4" fillId="11" borderId="1" xfId="0" applyFont="1" applyFill="1" applyBorder="1" applyAlignment="1">
      <alignment horizontal="center" vertical="center"/>
    </xf>
    <xf numFmtId="0" fontId="0" fillId="5" borderId="2" xfId="1" applyNumberFormat="1" applyFont="1" applyFill="1" applyBorder="1" applyAlignment="1">
      <alignment horizontal="center"/>
    </xf>
    <xf numFmtId="0" fontId="0" fillId="0" borderId="21" xfId="0" applyBorder="1" applyAlignment="1">
      <alignment horizontal="center"/>
    </xf>
    <xf numFmtId="0" fontId="18" fillId="8" borderId="59" xfId="0" applyFont="1" applyFill="1" applyBorder="1" applyAlignment="1">
      <alignment horizontal="left" vertical="center" wrapText="1"/>
    </xf>
    <xf numFmtId="0" fontId="0" fillId="0" borderId="23" xfId="0" applyBorder="1" applyAlignment="1">
      <alignment wrapText="1"/>
    </xf>
    <xf numFmtId="0" fontId="0" fillId="0" borderId="23" xfId="0" applyBorder="1" applyAlignment="1"/>
    <xf numFmtId="0" fontId="0" fillId="0" borderId="30" xfId="0" applyBorder="1" applyAlignment="1"/>
    <xf numFmtId="0" fontId="18" fillId="8" borderId="51" xfId="0" applyFont="1" applyFill="1" applyBorder="1" applyAlignment="1">
      <alignment horizontal="left" vertical="center" wrapText="1"/>
    </xf>
    <xf numFmtId="0" fontId="0" fillId="0" borderId="0" xfId="0" applyAlignment="1">
      <alignment wrapText="1"/>
    </xf>
    <xf numFmtId="0" fontId="18" fillId="8" borderId="51" xfId="0" applyFont="1" applyFill="1" applyBorder="1" applyAlignment="1">
      <alignment horizontal="left" vertical="center"/>
    </xf>
    <xf numFmtId="0" fontId="0" fillId="0" borderId="0" xfId="0" applyAlignme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69"/>
  <sheetViews>
    <sheetView topLeftCell="A52" workbookViewId="0">
      <selection activeCell="A64" sqref="A64"/>
    </sheetView>
  </sheetViews>
  <sheetFormatPr defaultColWidth="9.140625" defaultRowHeight="15" x14ac:dyDescent="0.25"/>
  <cols>
    <col min="1" max="1" width="92.7109375" style="21" bestFit="1" customWidth="1"/>
    <col min="2" max="3" width="22.42578125" style="21" customWidth="1"/>
    <col min="4" max="16384" width="9.140625" style="21"/>
  </cols>
  <sheetData>
    <row r="1" spans="1:3" ht="18.75" x14ac:dyDescent="0.3">
      <c r="A1" s="255" t="s">
        <v>31</v>
      </c>
      <c r="B1" s="255"/>
      <c r="C1" s="255"/>
    </row>
    <row r="3" spans="1:3" ht="18.75" x14ac:dyDescent="0.3">
      <c r="A3" s="22" t="s">
        <v>35</v>
      </c>
    </row>
    <row r="4" spans="1:3" x14ac:dyDescent="0.25">
      <c r="A4" s="23" t="s">
        <v>53</v>
      </c>
    </row>
    <row r="5" spans="1:3" x14ac:dyDescent="0.25">
      <c r="A5" s="23" t="s">
        <v>68</v>
      </c>
    </row>
    <row r="6" spans="1:3" x14ac:dyDescent="0.25">
      <c r="A6" s="23" t="s">
        <v>58</v>
      </c>
    </row>
    <row r="7" spans="1:3" x14ac:dyDescent="0.25">
      <c r="A7" s="23" t="s">
        <v>81</v>
      </c>
    </row>
    <row r="8" spans="1:3" x14ac:dyDescent="0.25">
      <c r="A8" s="23"/>
    </row>
    <row r="9" spans="1:3" ht="18.75" x14ac:dyDescent="0.3">
      <c r="A9" s="22" t="s">
        <v>36</v>
      </c>
    </row>
    <row r="10" spans="1:3" x14ac:dyDescent="0.25">
      <c r="A10" s="23" t="s">
        <v>59</v>
      </c>
    </row>
    <row r="11" spans="1:3" x14ac:dyDescent="0.25">
      <c r="A11" s="23" t="s">
        <v>60</v>
      </c>
    </row>
    <row r="12" spans="1:3" x14ac:dyDescent="0.25">
      <c r="A12" s="23" t="s">
        <v>42</v>
      </c>
    </row>
    <row r="13" spans="1:3" x14ac:dyDescent="0.25">
      <c r="A13" s="23" t="s">
        <v>43</v>
      </c>
    </row>
    <row r="14" spans="1:3" x14ac:dyDescent="0.25">
      <c r="A14" s="23" t="s">
        <v>44</v>
      </c>
    </row>
    <row r="16" spans="1:3" ht="18.75" x14ac:dyDescent="0.3">
      <c r="A16" s="22" t="s">
        <v>64</v>
      </c>
    </row>
    <row r="17" spans="1:1" x14ac:dyDescent="0.25">
      <c r="A17" s="23" t="s">
        <v>91</v>
      </c>
    </row>
    <row r="18" spans="1:1" x14ac:dyDescent="0.25">
      <c r="A18" s="23" t="s">
        <v>92</v>
      </c>
    </row>
    <row r="19" spans="1:1" x14ac:dyDescent="0.25">
      <c r="A19" s="23" t="s">
        <v>65</v>
      </c>
    </row>
    <row r="20" spans="1:1" x14ac:dyDescent="0.25">
      <c r="A20" s="23"/>
    </row>
    <row r="21" spans="1:1" ht="18.75" x14ac:dyDescent="0.3">
      <c r="A21" s="22" t="s">
        <v>62</v>
      </c>
    </row>
    <row r="22" spans="1:1" x14ac:dyDescent="0.25">
      <c r="A22" s="23" t="s">
        <v>63</v>
      </c>
    </row>
    <row r="23" spans="1:1" x14ac:dyDescent="0.25">
      <c r="A23" s="23"/>
    </row>
    <row r="24" spans="1:1" ht="18.75" x14ac:dyDescent="0.3">
      <c r="A24" s="22" t="s">
        <v>37</v>
      </c>
    </row>
    <row r="25" spans="1:1" x14ac:dyDescent="0.25">
      <c r="A25" s="23" t="s">
        <v>38</v>
      </c>
    </row>
    <row r="26" spans="1:1" x14ac:dyDescent="0.25">
      <c r="A26" s="23" t="s">
        <v>39</v>
      </c>
    </row>
    <row r="27" spans="1:1" x14ac:dyDescent="0.25">
      <c r="A27" s="23" t="s">
        <v>40</v>
      </c>
    </row>
    <row r="28" spans="1:1" x14ac:dyDescent="0.25">
      <c r="A28" s="23" t="s">
        <v>41</v>
      </c>
    </row>
    <row r="29" spans="1:1" x14ac:dyDescent="0.25">
      <c r="A29" s="21" t="s">
        <v>67</v>
      </c>
    </row>
    <row r="30" spans="1:1" x14ac:dyDescent="0.25">
      <c r="A30" s="21" t="s">
        <v>93</v>
      </c>
    </row>
    <row r="31" spans="1:1" x14ac:dyDescent="0.25">
      <c r="A31" s="23"/>
    </row>
    <row r="32" spans="1:1" ht="18.75" x14ac:dyDescent="0.3">
      <c r="A32" s="22" t="s">
        <v>45</v>
      </c>
    </row>
    <row r="33" spans="1:2" x14ac:dyDescent="0.25">
      <c r="A33" s="23" t="s">
        <v>46</v>
      </c>
    </row>
    <row r="34" spans="1:2" x14ac:dyDescent="0.25">
      <c r="A34" s="23" t="s">
        <v>47</v>
      </c>
    </row>
    <row r="35" spans="1:2" x14ac:dyDescent="0.25">
      <c r="A35" s="23" t="s">
        <v>48</v>
      </c>
    </row>
    <row r="36" spans="1:2" x14ac:dyDescent="0.25">
      <c r="A36" s="23" t="s">
        <v>78</v>
      </c>
      <c r="B36" s="24"/>
    </row>
    <row r="37" spans="1:2" x14ac:dyDescent="0.25">
      <c r="A37" s="23"/>
      <c r="B37" s="24"/>
    </row>
    <row r="38" spans="1:2" ht="18.75" x14ac:dyDescent="0.3">
      <c r="A38" s="22" t="s">
        <v>49</v>
      </c>
    </row>
    <row r="39" spans="1:2" x14ac:dyDescent="0.25">
      <c r="A39" s="23" t="s">
        <v>50</v>
      </c>
    </row>
    <row r="40" spans="1:2" x14ac:dyDescent="0.25">
      <c r="A40" s="23" t="s">
        <v>51</v>
      </c>
    </row>
    <row r="41" spans="1:2" x14ac:dyDescent="0.25">
      <c r="A41" s="21" t="s">
        <v>72</v>
      </c>
    </row>
    <row r="42" spans="1:2" x14ac:dyDescent="0.25">
      <c r="A42" s="23" t="s">
        <v>82</v>
      </c>
    </row>
    <row r="43" spans="1:2" ht="18.75" x14ac:dyDescent="0.3">
      <c r="A43" s="22"/>
    </row>
    <row r="44" spans="1:2" ht="18.75" x14ac:dyDescent="0.3">
      <c r="A44" s="22" t="s">
        <v>66</v>
      </c>
    </row>
    <row r="45" spans="1:2" x14ac:dyDescent="0.25">
      <c r="A45" s="163" t="s">
        <v>86</v>
      </c>
    </row>
    <row r="46" spans="1:2" x14ac:dyDescent="0.25">
      <c r="A46" s="163" t="s">
        <v>87</v>
      </c>
    </row>
    <row r="47" spans="1:2" x14ac:dyDescent="0.25">
      <c r="A47" s="163" t="s">
        <v>83</v>
      </c>
    </row>
    <row r="48" spans="1:2" x14ac:dyDescent="0.25">
      <c r="A48" s="163" t="s">
        <v>84</v>
      </c>
    </row>
    <row r="49" spans="1:1" x14ac:dyDescent="0.25">
      <c r="A49" s="23"/>
    </row>
    <row r="50" spans="1:1" ht="18.75" x14ac:dyDescent="0.3">
      <c r="A50" s="22" t="s">
        <v>69</v>
      </c>
    </row>
    <row r="51" spans="1:1" x14ac:dyDescent="0.25">
      <c r="A51" s="23" t="s">
        <v>70</v>
      </c>
    </row>
    <row r="52" spans="1:1" x14ac:dyDescent="0.25">
      <c r="A52" s="21" t="s">
        <v>71</v>
      </c>
    </row>
    <row r="53" spans="1:1" x14ac:dyDescent="0.25">
      <c r="A53" s="23" t="s">
        <v>61</v>
      </c>
    </row>
    <row r="54" spans="1:1" x14ac:dyDescent="0.25">
      <c r="A54" s="23" t="s">
        <v>52</v>
      </c>
    </row>
    <row r="55" spans="1:1" x14ac:dyDescent="0.25">
      <c r="A55" s="162" t="s">
        <v>95</v>
      </c>
    </row>
    <row r="56" spans="1:1" x14ac:dyDescent="0.25">
      <c r="A56" s="23" t="s">
        <v>78</v>
      </c>
    </row>
    <row r="57" spans="1:1" x14ac:dyDescent="0.25">
      <c r="A57" s="23"/>
    </row>
    <row r="58" spans="1:1" ht="18.75" x14ac:dyDescent="0.3">
      <c r="A58" s="22" t="s">
        <v>94</v>
      </c>
    </row>
    <row r="59" spans="1:1" ht="18.75" x14ac:dyDescent="0.3">
      <c r="A59" s="22"/>
    </row>
    <row r="60" spans="1:1" ht="18.75" x14ac:dyDescent="0.3">
      <c r="A60" s="22" t="s">
        <v>143</v>
      </c>
    </row>
    <row r="61" spans="1:1" x14ac:dyDescent="0.25">
      <c r="A61" s="23"/>
    </row>
    <row r="62" spans="1:1" ht="18.75" x14ac:dyDescent="0.3">
      <c r="A62" s="22" t="s">
        <v>124</v>
      </c>
    </row>
    <row r="64" spans="1:1" ht="18.75" x14ac:dyDescent="0.3">
      <c r="A64" s="22" t="s">
        <v>144</v>
      </c>
    </row>
    <row r="65" spans="1:1" x14ac:dyDescent="0.25">
      <c r="A65" s="23"/>
    </row>
    <row r="66" spans="1:1" x14ac:dyDescent="0.25">
      <c r="A66" s="23"/>
    </row>
    <row r="67" spans="1:1" x14ac:dyDescent="0.25">
      <c r="A67" s="23"/>
    </row>
    <row r="68" spans="1:1" x14ac:dyDescent="0.25">
      <c r="A68" s="23"/>
    </row>
    <row r="69" spans="1:1" x14ac:dyDescent="0.25">
      <c r="A69" s="23"/>
    </row>
  </sheetData>
  <sortState ref="A21:A27">
    <sortCondition ref="A27"/>
  </sortState>
  <mergeCells count="1">
    <mergeCell ref="A1:C1"/>
  </mergeCells>
  <pageMargins left="0.7" right="0.7" top="0.75" bottom="0.75" header="0.3" footer="0.3"/>
  <pageSetup paperSize="8" scale="9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U24"/>
  <sheetViews>
    <sheetView topLeftCell="E7" workbookViewId="0">
      <selection activeCell="O16" sqref="O16:P16"/>
    </sheetView>
  </sheetViews>
  <sheetFormatPr defaultRowHeight="15" x14ac:dyDescent="0.25"/>
  <cols>
    <col min="1" max="1" width="20.7109375" customWidth="1"/>
    <col min="2" max="2" width="29.7109375" customWidth="1"/>
    <col min="3" max="3" width="34.7109375" customWidth="1"/>
    <col min="4" max="6" width="12.85546875" customWidth="1"/>
    <col min="7" max="10" width="13.42578125" customWidth="1"/>
    <col min="11" max="11" width="12.140625" customWidth="1"/>
    <col min="12" max="13" width="13.42578125" customWidth="1"/>
    <col min="14" max="14" width="13.42578125" style="234" customWidth="1"/>
    <col min="15" max="15" width="13.85546875" style="5" customWidth="1"/>
    <col min="16" max="16" width="16" style="242" customWidth="1"/>
    <col min="17" max="17" width="14.28515625" style="242" customWidth="1"/>
    <col min="18" max="18" width="11.42578125" customWidth="1"/>
    <col min="19" max="19" width="12.140625" style="5" customWidth="1"/>
    <col min="21" max="21" width="9.140625" style="5"/>
    <col min="23" max="23" width="9.140625" style="5"/>
    <col min="25" max="25" width="9.140625" style="5"/>
    <col min="27" max="27" width="9.140625" style="5"/>
    <col min="29" max="29" width="9.140625" style="6"/>
  </cols>
  <sheetData>
    <row r="1" spans="1:99" ht="18.75" x14ac:dyDescent="0.3">
      <c r="A1" s="13" t="s">
        <v>69</v>
      </c>
    </row>
    <row r="3" spans="1:99" ht="31.5" customHeight="1" x14ac:dyDescent="0.25">
      <c r="A3" s="256" t="s">
        <v>120</v>
      </c>
      <c r="B3" s="256"/>
      <c r="C3" s="256"/>
      <c r="D3" s="256"/>
      <c r="E3" s="256"/>
      <c r="F3" s="256"/>
    </row>
    <row r="4" spans="1:99" ht="15.75" thickBot="1" x14ac:dyDescent="0.3"/>
    <row r="5" spans="1:99" ht="15.75" x14ac:dyDescent="0.25">
      <c r="A5" s="27" t="s">
        <v>33</v>
      </c>
      <c r="B5" s="140" t="s">
        <v>32</v>
      </c>
      <c r="C5" s="153"/>
      <c r="D5" s="265" t="s">
        <v>10</v>
      </c>
      <c r="E5" s="266"/>
      <c r="F5" s="266"/>
      <c r="G5" s="266"/>
      <c r="H5" s="266"/>
      <c r="I5" s="267"/>
    </row>
    <row r="6" spans="1:99" ht="15" customHeight="1" x14ac:dyDescent="0.25">
      <c r="A6" s="44"/>
      <c r="B6" s="141" t="s">
        <v>70</v>
      </c>
      <c r="C6" s="154"/>
      <c r="D6" s="258" t="s">
        <v>34</v>
      </c>
      <c r="E6" s="259"/>
      <c r="F6" s="259"/>
      <c r="G6" s="259"/>
      <c r="H6" s="259"/>
      <c r="I6" s="260"/>
    </row>
    <row r="7" spans="1:99" x14ac:dyDescent="0.25">
      <c r="A7" s="42">
        <v>42161630</v>
      </c>
      <c r="B7" s="141" t="s">
        <v>71</v>
      </c>
      <c r="C7" s="154"/>
      <c r="D7" s="261"/>
      <c r="E7" s="259"/>
      <c r="F7" s="259"/>
      <c r="G7" s="259"/>
      <c r="H7" s="259"/>
      <c r="I7" s="260"/>
    </row>
    <row r="8" spans="1:99" x14ac:dyDescent="0.25">
      <c r="A8" s="42">
        <v>42161613</v>
      </c>
      <c r="B8" s="40" t="s">
        <v>61</v>
      </c>
      <c r="C8" s="155"/>
      <c r="D8" s="261"/>
      <c r="E8" s="259"/>
      <c r="F8" s="259"/>
      <c r="G8" s="259"/>
      <c r="H8" s="259"/>
      <c r="I8" s="260"/>
    </row>
    <row r="9" spans="1:99" x14ac:dyDescent="0.25">
      <c r="A9" s="44"/>
      <c r="B9" s="40" t="s">
        <v>52</v>
      </c>
      <c r="C9" s="155"/>
      <c r="D9" s="261"/>
      <c r="E9" s="259"/>
      <c r="F9" s="259"/>
      <c r="G9" s="259"/>
      <c r="H9" s="259"/>
      <c r="I9" s="260"/>
    </row>
    <row r="10" spans="1:99" ht="31.5" customHeight="1" x14ac:dyDescent="0.25">
      <c r="A10" s="44"/>
      <c r="B10" s="157" t="s">
        <v>95</v>
      </c>
      <c r="C10" s="156"/>
      <c r="D10" s="261"/>
      <c r="E10" s="259"/>
      <c r="F10" s="259"/>
      <c r="G10" s="259"/>
      <c r="H10" s="259"/>
      <c r="I10" s="260"/>
    </row>
    <row r="11" spans="1:99" ht="16.5" customHeight="1" x14ac:dyDescent="0.25">
      <c r="A11" s="241">
        <v>42161618</v>
      </c>
      <c r="B11" s="158" t="s">
        <v>160</v>
      </c>
      <c r="C11" s="155"/>
      <c r="D11" s="261"/>
      <c r="E11" s="259"/>
      <c r="F11" s="259"/>
      <c r="G11" s="259"/>
      <c r="H11" s="259"/>
      <c r="I11" s="260"/>
      <c r="O11"/>
      <c r="R11" s="5"/>
      <c r="S11"/>
    </row>
    <row r="12" spans="1:99" ht="15" customHeight="1" thickBot="1" x14ac:dyDescent="0.3">
      <c r="A12" s="33"/>
      <c r="B12" s="33" t="s">
        <v>78</v>
      </c>
      <c r="C12" s="160"/>
      <c r="D12" s="262"/>
      <c r="E12" s="263"/>
      <c r="F12" s="263"/>
      <c r="G12" s="263"/>
      <c r="H12" s="263"/>
      <c r="I12" s="264"/>
      <c r="O12"/>
      <c r="R12" s="5"/>
      <c r="S12"/>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row>
    <row r="13" spans="1:99" x14ac:dyDescent="0.25">
      <c r="O13"/>
      <c r="R13" s="5"/>
      <c r="S13"/>
    </row>
    <row r="14" spans="1:99" ht="19.5" thickBot="1" x14ac:dyDescent="0.3">
      <c r="O14"/>
      <c r="P14" s="243"/>
      <c r="Q14" s="243"/>
      <c r="R14" s="16"/>
      <c r="S14" s="15"/>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row>
    <row r="15" spans="1:99" ht="15" customHeight="1" x14ac:dyDescent="0.25">
      <c r="D15" s="12"/>
      <c r="R15" s="276"/>
      <c r="S15" s="276"/>
      <c r="T15" s="276"/>
      <c r="U15" s="276"/>
      <c r="V15" s="277"/>
      <c r="W15" s="277"/>
      <c r="X15" s="277"/>
      <c r="Y15" s="277"/>
      <c r="Z15" s="274" t="s">
        <v>11</v>
      </c>
      <c r="AA15" s="274"/>
      <c r="AB15" s="274"/>
      <c r="AC15" s="275"/>
      <c r="AD15" s="273" t="s">
        <v>28</v>
      </c>
      <c r="AE15" s="274"/>
      <c r="AF15" s="274"/>
      <c r="AG15" s="275"/>
      <c r="AH15" s="273" t="s">
        <v>12</v>
      </c>
      <c r="AI15" s="274"/>
      <c r="AJ15" s="274"/>
      <c r="AK15" s="275"/>
      <c r="AL15" s="273" t="s">
        <v>13</v>
      </c>
      <c r="AM15" s="274"/>
      <c r="AN15" s="274"/>
      <c r="AO15" s="275"/>
      <c r="AP15" s="273" t="s">
        <v>14</v>
      </c>
      <c r="AQ15" s="274"/>
      <c r="AR15" s="274"/>
      <c r="AS15" s="275"/>
      <c r="AT15" s="273" t="s">
        <v>15</v>
      </c>
      <c r="AU15" s="274"/>
      <c r="AV15" s="274"/>
      <c r="AW15" s="275"/>
      <c r="AX15" s="273" t="s">
        <v>16</v>
      </c>
      <c r="AY15" s="274"/>
      <c r="AZ15" s="274"/>
      <c r="BA15" s="275"/>
      <c r="BB15" s="273" t="s">
        <v>17</v>
      </c>
      <c r="BC15" s="274"/>
      <c r="BD15" s="274"/>
      <c r="BE15" s="275"/>
      <c r="BF15" s="273" t="s">
        <v>18</v>
      </c>
      <c r="BG15" s="274"/>
      <c r="BH15" s="274"/>
      <c r="BI15" s="275"/>
      <c r="BJ15" s="273" t="s">
        <v>19</v>
      </c>
      <c r="BK15" s="274"/>
      <c r="BL15" s="274"/>
      <c r="BM15" s="275"/>
      <c r="BN15" s="273" t="s">
        <v>20</v>
      </c>
      <c r="BO15" s="274"/>
      <c r="BP15" s="274"/>
      <c r="BQ15" s="275"/>
      <c r="BR15" s="273" t="s">
        <v>21</v>
      </c>
      <c r="BS15" s="274"/>
      <c r="BT15" s="274"/>
      <c r="BU15" s="275"/>
      <c r="BV15" s="273" t="s">
        <v>22</v>
      </c>
      <c r="BW15" s="274"/>
      <c r="BX15" s="274"/>
      <c r="BY15" s="275"/>
      <c r="BZ15" s="273" t="s">
        <v>23</v>
      </c>
      <c r="CA15" s="274"/>
      <c r="CB15" s="274"/>
      <c r="CC15" s="275"/>
      <c r="CD15" s="273" t="s">
        <v>24</v>
      </c>
      <c r="CE15" s="274"/>
      <c r="CF15" s="274"/>
      <c r="CG15" s="275"/>
      <c r="CH15" s="273" t="s">
        <v>25</v>
      </c>
      <c r="CI15" s="274"/>
      <c r="CJ15" s="274"/>
      <c r="CK15" s="275"/>
      <c r="CL15" s="273" t="s">
        <v>26</v>
      </c>
      <c r="CM15" s="274"/>
      <c r="CN15" s="274"/>
      <c r="CO15" s="275"/>
      <c r="CP15" s="273" t="s">
        <v>27</v>
      </c>
      <c r="CQ15" s="274"/>
      <c r="CR15" s="274"/>
      <c r="CS15" s="275"/>
    </row>
    <row r="16" spans="1:99" ht="72" x14ac:dyDescent="0.25">
      <c r="A16" s="1" t="s">
        <v>0</v>
      </c>
      <c r="B16" s="1" t="s">
        <v>123</v>
      </c>
      <c r="C16" s="1" t="s">
        <v>1</v>
      </c>
      <c r="D16" s="1" t="s">
        <v>2</v>
      </c>
      <c r="E16" s="1" t="s">
        <v>3</v>
      </c>
      <c r="F16" s="1" t="s">
        <v>4</v>
      </c>
      <c r="G16" s="2" t="s">
        <v>30</v>
      </c>
      <c r="H16" s="2" t="s">
        <v>5</v>
      </c>
      <c r="I16" s="2" t="s">
        <v>6</v>
      </c>
      <c r="J16" s="2" t="s">
        <v>175</v>
      </c>
      <c r="K16" s="9" t="s">
        <v>29</v>
      </c>
      <c r="L16" s="3" t="s">
        <v>7</v>
      </c>
      <c r="M16" s="4" t="s">
        <v>8</v>
      </c>
      <c r="N16" s="235" t="s">
        <v>9</v>
      </c>
      <c r="O16" s="235" t="s">
        <v>178</v>
      </c>
      <c r="P16" s="3" t="s">
        <v>179</v>
      </c>
      <c r="Q16" s="233" t="s">
        <v>152</v>
      </c>
      <c r="R16" s="226"/>
      <c r="S16" s="225"/>
      <c r="T16" s="225"/>
      <c r="U16" s="225"/>
      <c r="V16" s="226"/>
      <c r="W16" s="225"/>
      <c r="X16" s="225"/>
      <c r="Y16" s="225"/>
      <c r="Z16" s="226"/>
      <c r="AA16" s="225"/>
      <c r="AB16" s="225"/>
      <c r="AC16" s="225"/>
      <c r="AD16" s="226"/>
      <c r="AE16" s="225"/>
      <c r="AF16" s="225"/>
      <c r="AG16" s="225"/>
      <c r="AH16" s="226"/>
      <c r="AI16" s="225"/>
      <c r="AJ16" s="225"/>
      <c r="AK16" s="225"/>
      <c r="AL16" s="226"/>
      <c r="AM16" s="225"/>
      <c r="AN16" s="225"/>
      <c r="AO16" s="225"/>
      <c r="AP16" s="226"/>
      <c r="AQ16" s="225"/>
      <c r="AR16" s="225"/>
      <c r="AS16" s="225"/>
      <c r="AT16" s="226"/>
      <c r="AU16" s="225"/>
      <c r="AV16" s="225"/>
      <c r="AW16" s="225"/>
      <c r="AX16" s="226"/>
      <c r="AY16" s="225"/>
      <c r="AZ16" s="225"/>
      <c r="BA16" s="225"/>
      <c r="BB16" s="226"/>
      <c r="BC16" s="225"/>
      <c r="BD16" s="225"/>
      <c r="BE16" s="225"/>
      <c r="BF16" s="226"/>
      <c r="BG16" s="225"/>
      <c r="BH16" s="225"/>
      <c r="BI16" s="225"/>
      <c r="BJ16" s="226"/>
      <c r="BK16" s="225"/>
      <c r="BL16" s="225"/>
      <c r="BM16" s="225"/>
      <c r="BN16" s="226"/>
      <c r="BO16" s="225"/>
      <c r="BP16" s="225"/>
      <c r="BQ16" s="225"/>
      <c r="BR16" s="226"/>
      <c r="BS16" s="225"/>
      <c r="BT16" s="225"/>
      <c r="BU16" s="225"/>
      <c r="BV16" s="226"/>
      <c r="BW16" s="225"/>
      <c r="BX16" s="225"/>
      <c r="BY16" s="225"/>
      <c r="BZ16" s="226"/>
      <c r="CA16" s="225"/>
      <c r="CB16" s="225"/>
      <c r="CC16" s="225"/>
      <c r="CD16" s="226"/>
      <c r="CE16" s="225"/>
      <c r="CF16" s="225"/>
      <c r="CG16" s="225"/>
      <c r="CH16" s="226"/>
      <c r="CI16" s="225"/>
      <c r="CJ16" s="225"/>
      <c r="CK16" s="225"/>
      <c r="CL16" s="226"/>
      <c r="CM16" s="225"/>
      <c r="CN16" s="225"/>
      <c r="CO16" s="225"/>
      <c r="CP16" s="226"/>
      <c r="CQ16" s="225"/>
      <c r="CR16" s="225"/>
      <c r="CS16" s="227"/>
    </row>
    <row r="17" spans="3:33" x14ac:dyDescent="0.25">
      <c r="O17"/>
      <c r="R17" s="5"/>
      <c r="S17"/>
      <c r="U17"/>
      <c r="AC17" s="5"/>
      <c r="AE17" s="5"/>
      <c r="AG17" s="6"/>
    </row>
    <row r="18" spans="3:33" x14ac:dyDescent="0.25">
      <c r="O18"/>
      <c r="R18" s="5"/>
      <c r="S18"/>
      <c r="U18"/>
      <c r="AC18" s="5"/>
      <c r="AE18" s="5"/>
      <c r="AG18" s="6"/>
    </row>
    <row r="19" spans="3:33" x14ac:dyDescent="0.25">
      <c r="O19"/>
      <c r="R19" s="5"/>
      <c r="S19"/>
      <c r="U19"/>
      <c r="AC19" s="5"/>
      <c r="AE19" s="5"/>
      <c r="AG19" s="6"/>
    </row>
    <row r="20" spans="3:33" x14ac:dyDescent="0.25">
      <c r="O20"/>
      <c r="R20" s="5"/>
      <c r="S20"/>
      <c r="U20"/>
      <c r="AC20" s="5"/>
      <c r="AE20" s="5"/>
      <c r="AG20" s="6"/>
    </row>
    <row r="21" spans="3:33" x14ac:dyDescent="0.25">
      <c r="O21"/>
      <c r="R21" s="5"/>
      <c r="S21"/>
      <c r="U21"/>
      <c r="AC21" s="5"/>
      <c r="AE21" s="5"/>
      <c r="AG21" s="6"/>
    </row>
    <row r="22" spans="3:33" x14ac:dyDescent="0.25">
      <c r="E22" s="159"/>
      <c r="O22"/>
      <c r="R22" s="5"/>
      <c r="S22"/>
      <c r="U22"/>
      <c r="AC22" s="5"/>
      <c r="AE22" s="5"/>
      <c r="AG22" s="6"/>
    </row>
    <row r="23" spans="3:33" x14ac:dyDescent="0.25">
      <c r="C23" s="136"/>
      <c r="D23" s="161"/>
      <c r="E23" s="160"/>
      <c r="O23"/>
      <c r="R23" s="5"/>
      <c r="S23"/>
      <c r="U23"/>
      <c r="AC23" s="5"/>
      <c r="AE23" s="5"/>
      <c r="AG23" s="6"/>
    </row>
    <row r="24" spans="3:33" x14ac:dyDescent="0.25">
      <c r="E24" s="34"/>
      <c r="O24"/>
      <c r="R24" s="5"/>
      <c r="S24"/>
      <c r="U24"/>
      <c r="AC24" s="5"/>
      <c r="AE24" s="5"/>
      <c r="AG24" s="6"/>
    </row>
  </sheetData>
  <mergeCells count="24">
    <mergeCell ref="A3:F3"/>
    <mergeCell ref="T14:CU14"/>
    <mergeCell ref="R15:U15"/>
    <mergeCell ref="V15:Y15"/>
    <mergeCell ref="Z15:AC15"/>
    <mergeCell ref="AD15:AG15"/>
    <mergeCell ref="AH15:AK15"/>
    <mergeCell ref="AL15:AO15"/>
    <mergeCell ref="AP15:AS15"/>
    <mergeCell ref="AT15:AW15"/>
    <mergeCell ref="AX15:BA15"/>
    <mergeCell ref="BB15:BE15"/>
    <mergeCell ref="BF15:BI15"/>
    <mergeCell ref="CL15:CO15"/>
    <mergeCell ref="D6:I12"/>
    <mergeCell ref="D5:I5"/>
    <mergeCell ref="BJ15:BM15"/>
    <mergeCell ref="CP15:CS15"/>
    <mergeCell ref="BN15:BQ15"/>
    <mergeCell ref="BR15:BU15"/>
    <mergeCell ref="BV15:BY15"/>
    <mergeCell ref="BZ15:CC15"/>
    <mergeCell ref="CD15:CG15"/>
    <mergeCell ref="CH15:CK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S26"/>
  <sheetViews>
    <sheetView topLeftCell="C13" workbookViewId="0">
      <selection activeCell="P16" sqref="P16:Q16"/>
    </sheetView>
  </sheetViews>
  <sheetFormatPr defaultColWidth="9.140625" defaultRowHeight="15" x14ac:dyDescent="0.25"/>
  <cols>
    <col min="1" max="2" width="20.7109375" style="107" customWidth="1"/>
    <col min="3" max="3" width="53" style="107" bestFit="1" customWidth="1"/>
    <col min="4" max="7" width="12.85546875" style="107" customWidth="1"/>
    <col min="8" max="9" width="13.42578125" style="107" customWidth="1"/>
    <col min="10" max="10" width="12.140625" style="107" customWidth="1"/>
    <col min="11" max="11" width="13.42578125" style="107" customWidth="1"/>
    <col min="12" max="14" width="11" style="108" customWidth="1"/>
    <col min="15" max="15" width="14.28515625" style="238" customWidth="1"/>
    <col min="16" max="16" width="16.85546875" style="238" customWidth="1"/>
    <col min="17" max="17" width="16.5703125" style="108" customWidth="1"/>
    <col min="18" max="18" width="16.5703125" style="107" customWidth="1"/>
    <col min="19" max="19" width="9.140625" style="108"/>
    <col min="20" max="20" width="9.140625" style="107"/>
    <col min="21" max="21" width="9.140625" style="108"/>
    <col min="22" max="22" width="9.140625" style="107"/>
    <col min="23" max="23" width="9.140625" style="108"/>
    <col min="24" max="24" width="9.140625" style="107"/>
    <col min="25" max="25" width="9.140625" style="108"/>
    <col min="26" max="26" width="9.140625" style="107"/>
    <col min="27" max="27" width="9.140625" style="109"/>
    <col min="28" max="16384" width="9.140625" style="107"/>
  </cols>
  <sheetData>
    <row r="1" spans="1:97" ht="18.75" x14ac:dyDescent="0.3">
      <c r="A1" s="106" t="s">
        <v>88</v>
      </c>
      <c r="B1" s="106"/>
    </row>
    <row r="3" spans="1:97" ht="30.75" customHeight="1" x14ac:dyDescent="0.25">
      <c r="A3" s="286" t="s">
        <v>120</v>
      </c>
      <c r="B3" s="286"/>
      <c r="C3" s="286"/>
      <c r="D3" s="286"/>
      <c r="E3" s="286"/>
      <c r="F3" s="286"/>
      <c r="G3" s="170"/>
    </row>
    <row r="4" spans="1:97" ht="15.75" thickBot="1" x14ac:dyDescent="0.3">
      <c r="J4" s="110"/>
    </row>
    <row r="5" spans="1:97" ht="15.75" x14ac:dyDescent="0.25">
      <c r="A5" s="111" t="s">
        <v>33</v>
      </c>
      <c r="B5" s="112" t="s">
        <v>32</v>
      </c>
      <c r="C5" s="118"/>
      <c r="E5" s="279" t="s">
        <v>10</v>
      </c>
      <c r="F5" s="266"/>
      <c r="G5" s="266"/>
      <c r="H5" s="266"/>
      <c r="I5" s="266"/>
      <c r="J5" s="267"/>
      <c r="K5" s="114"/>
    </row>
    <row r="6" spans="1:97" ht="15" customHeight="1" x14ac:dyDescent="0.25">
      <c r="A6" s="115">
        <v>42161632</v>
      </c>
      <c r="B6" s="116" t="s">
        <v>89</v>
      </c>
      <c r="C6" s="118"/>
      <c r="E6" s="280" t="s">
        <v>34</v>
      </c>
      <c r="F6" s="281"/>
      <c r="G6" s="281"/>
      <c r="H6" s="281"/>
      <c r="I6" s="281"/>
      <c r="J6" s="282"/>
    </row>
    <row r="7" spans="1:97" x14ac:dyDescent="0.25">
      <c r="A7" s="115">
        <v>42161803</v>
      </c>
      <c r="B7" s="116" t="s">
        <v>111</v>
      </c>
      <c r="C7" s="118"/>
      <c r="E7" s="280"/>
      <c r="F7" s="281"/>
      <c r="G7" s="281"/>
      <c r="H7" s="281"/>
      <c r="I7" s="281"/>
      <c r="J7" s="282"/>
    </row>
    <row r="8" spans="1:97" x14ac:dyDescent="0.25">
      <c r="A8" s="115">
        <v>42161801</v>
      </c>
      <c r="B8" s="116" t="s">
        <v>112</v>
      </c>
      <c r="C8" s="118"/>
      <c r="D8" s="117"/>
      <c r="E8" s="280"/>
      <c r="F8" s="281"/>
      <c r="G8" s="281"/>
      <c r="H8" s="281"/>
      <c r="I8" s="281"/>
      <c r="J8" s="282"/>
    </row>
    <row r="9" spans="1:97" x14ac:dyDescent="0.25">
      <c r="A9" s="115"/>
      <c r="B9" s="115"/>
      <c r="C9" s="118"/>
      <c r="E9" s="280"/>
      <c r="F9" s="281"/>
      <c r="G9" s="281"/>
      <c r="H9" s="281"/>
      <c r="I9" s="281"/>
      <c r="J9" s="282"/>
    </row>
    <row r="10" spans="1:97" x14ac:dyDescent="0.25">
      <c r="A10" s="115"/>
      <c r="B10" s="115"/>
      <c r="C10" s="118"/>
      <c r="E10" s="280"/>
      <c r="F10" s="281"/>
      <c r="G10" s="281"/>
      <c r="H10" s="281"/>
      <c r="I10" s="281"/>
      <c r="J10" s="282"/>
    </row>
    <row r="11" spans="1:97" x14ac:dyDescent="0.25">
      <c r="A11" s="113"/>
      <c r="B11" s="113"/>
      <c r="C11" s="113"/>
      <c r="E11" s="280"/>
      <c r="F11" s="281"/>
      <c r="G11" s="281"/>
      <c r="H11" s="281"/>
      <c r="I11" s="281"/>
      <c r="J11" s="282"/>
      <c r="K11" s="114"/>
      <c r="L11" s="107"/>
      <c r="M11" s="107"/>
      <c r="N11" s="107"/>
      <c r="Q11" s="107"/>
    </row>
    <row r="12" spans="1:97" ht="15" customHeight="1" x14ac:dyDescent="0.25">
      <c r="A12" s="113"/>
      <c r="B12" s="113"/>
      <c r="C12" s="113"/>
      <c r="E12" s="280"/>
      <c r="F12" s="281"/>
      <c r="G12" s="281"/>
      <c r="H12" s="281"/>
      <c r="I12" s="281"/>
      <c r="J12" s="282"/>
      <c r="L12" s="107"/>
      <c r="M12" s="107"/>
      <c r="N12" s="107"/>
      <c r="Q12" s="107"/>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19"/>
      <c r="CN12" s="119"/>
      <c r="CO12" s="119"/>
    </row>
    <row r="13" spans="1:97" ht="15.75" thickBot="1" x14ac:dyDescent="0.3">
      <c r="E13" s="283"/>
      <c r="F13" s="284"/>
      <c r="G13" s="284"/>
      <c r="H13" s="284"/>
      <c r="I13" s="284"/>
      <c r="J13" s="285"/>
      <c r="L13" s="107"/>
      <c r="M13" s="107"/>
      <c r="N13" s="107"/>
      <c r="Q13" s="107"/>
    </row>
    <row r="14" spans="1:97" ht="18.75" x14ac:dyDescent="0.25">
      <c r="F14" s="113"/>
      <c r="G14" s="113"/>
      <c r="L14" s="120"/>
      <c r="M14" s="120"/>
      <c r="N14" s="120"/>
      <c r="O14" s="239"/>
      <c r="P14" s="239"/>
      <c r="Q14" s="120"/>
      <c r="R14" s="222"/>
      <c r="S14" s="222"/>
      <c r="T14" s="222"/>
      <c r="U14" s="222"/>
      <c r="V14" s="222"/>
      <c r="W14" s="222"/>
      <c r="X14" s="222"/>
      <c r="Y14" s="222"/>
      <c r="Z14" s="222"/>
      <c r="AA14" s="222"/>
      <c r="AB14" s="222"/>
      <c r="AC14" s="222"/>
      <c r="AD14" s="222"/>
      <c r="AE14" s="222"/>
      <c r="AF14" s="222"/>
      <c r="AG14" s="222"/>
      <c r="AH14" s="222"/>
      <c r="AI14" s="222"/>
      <c r="AJ14" s="222"/>
      <c r="AK14" s="222"/>
      <c r="AL14" s="222"/>
      <c r="AM14" s="222"/>
      <c r="AN14" s="222"/>
      <c r="AO14" s="222"/>
      <c r="AP14" s="222"/>
      <c r="AQ14" s="222"/>
      <c r="AR14" s="222"/>
      <c r="AS14" s="222"/>
      <c r="AT14" s="222"/>
      <c r="AU14" s="222"/>
      <c r="AV14" s="222"/>
      <c r="AW14" s="222"/>
      <c r="AX14" s="222"/>
      <c r="AY14" s="222"/>
      <c r="AZ14" s="222"/>
      <c r="BA14" s="222"/>
      <c r="BB14" s="222"/>
      <c r="BC14" s="222"/>
      <c r="BD14" s="222"/>
      <c r="BE14" s="222"/>
      <c r="BF14" s="222"/>
      <c r="BG14" s="222"/>
      <c r="BH14" s="222"/>
      <c r="BI14" s="222"/>
      <c r="BJ14" s="222"/>
      <c r="BK14" s="222"/>
      <c r="BL14" s="222"/>
      <c r="BM14" s="222"/>
      <c r="BN14" s="222"/>
      <c r="BO14" s="222"/>
      <c r="BP14" s="222"/>
      <c r="BQ14" s="222"/>
      <c r="BR14" s="222"/>
      <c r="BS14" s="222"/>
      <c r="BT14" s="222"/>
      <c r="BU14" s="222"/>
      <c r="BV14" s="222"/>
      <c r="BW14" s="222"/>
      <c r="BX14" s="222"/>
      <c r="BY14" s="222"/>
      <c r="BZ14" s="222"/>
      <c r="CA14" s="222"/>
      <c r="CB14" s="222"/>
      <c r="CC14" s="222"/>
      <c r="CD14" s="222"/>
      <c r="CE14" s="222"/>
      <c r="CF14" s="222"/>
      <c r="CG14" s="222"/>
      <c r="CH14" s="222"/>
      <c r="CI14" s="222"/>
      <c r="CJ14" s="222"/>
      <c r="CK14" s="222"/>
      <c r="CL14" s="222"/>
      <c r="CM14" s="222"/>
      <c r="CN14" s="222"/>
      <c r="CO14" s="222"/>
      <c r="CP14" s="222"/>
      <c r="CQ14" s="222"/>
      <c r="CR14" s="222"/>
      <c r="CS14" s="222"/>
    </row>
    <row r="15" spans="1:97" ht="15" customHeight="1" x14ac:dyDescent="0.25">
      <c r="D15" s="121"/>
      <c r="J15" s="122"/>
      <c r="L15" s="107"/>
      <c r="M15" s="107"/>
      <c r="N15" s="107"/>
      <c r="Q15" s="107"/>
      <c r="R15" s="223"/>
      <c r="S15" s="223"/>
      <c r="T15" s="223"/>
      <c r="U15" s="223"/>
      <c r="V15" s="223"/>
      <c r="W15" s="223"/>
      <c r="X15" s="223"/>
      <c r="Y15" s="223"/>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278"/>
      <c r="AZ15" s="278"/>
      <c r="BA15" s="278"/>
      <c r="BB15" s="278"/>
      <c r="BC15" s="278"/>
      <c r="BD15" s="278"/>
      <c r="BE15" s="278"/>
      <c r="BF15" s="278"/>
      <c r="BG15" s="278"/>
      <c r="BH15" s="278"/>
      <c r="BI15" s="278"/>
      <c r="BJ15" s="278"/>
      <c r="BK15" s="278"/>
      <c r="BL15" s="278"/>
      <c r="BM15" s="278"/>
      <c r="BN15" s="278"/>
      <c r="BO15" s="278"/>
      <c r="BP15" s="278"/>
      <c r="BQ15" s="278"/>
      <c r="BR15" s="278"/>
      <c r="BS15" s="278"/>
      <c r="BT15" s="278"/>
      <c r="BU15" s="278"/>
      <c r="BV15" s="278"/>
      <c r="BW15" s="278"/>
      <c r="BX15" s="278"/>
      <c r="BY15" s="278"/>
      <c r="BZ15" s="278"/>
      <c r="CA15" s="278"/>
      <c r="CB15" s="278"/>
      <c r="CC15" s="278"/>
      <c r="CD15" s="278"/>
      <c r="CE15" s="278"/>
      <c r="CF15" s="278"/>
      <c r="CG15" s="278"/>
      <c r="CH15" s="278"/>
      <c r="CI15" s="278"/>
      <c r="CJ15" s="278"/>
      <c r="CK15" s="278"/>
      <c r="CL15" s="278"/>
      <c r="CM15" s="278"/>
      <c r="CN15" s="278"/>
      <c r="CO15" s="278"/>
      <c r="CP15" s="278"/>
      <c r="CQ15" s="278"/>
      <c r="CR15" s="278"/>
      <c r="CS15" s="278"/>
    </row>
    <row r="16" spans="1:97" ht="60" x14ac:dyDescent="0.25">
      <c r="A16" s="123" t="s">
        <v>0</v>
      </c>
      <c r="B16" s="123" t="s">
        <v>123</v>
      </c>
      <c r="C16" s="123" t="s">
        <v>1</v>
      </c>
      <c r="D16" s="123" t="s">
        <v>2</v>
      </c>
      <c r="E16" s="123" t="s">
        <v>3</v>
      </c>
      <c r="F16" s="123" t="s">
        <v>4</v>
      </c>
      <c r="G16" s="1" t="s">
        <v>129</v>
      </c>
      <c r="H16" s="124" t="s">
        <v>30</v>
      </c>
      <c r="I16" s="124" t="s">
        <v>5</v>
      </c>
      <c r="J16" s="124" t="s">
        <v>6</v>
      </c>
      <c r="K16" s="2" t="s">
        <v>175</v>
      </c>
      <c r="L16" s="125" t="s">
        <v>96</v>
      </c>
      <c r="M16" s="54" t="s">
        <v>174</v>
      </c>
      <c r="N16" s="54" t="s">
        <v>145</v>
      </c>
      <c r="O16" s="240" t="s">
        <v>9</v>
      </c>
      <c r="P16" s="235" t="s">
        <v>178</v>
      </c>
      <c r="Q16" s="3" t="s">
        <v>179</v>
      </c>
      <c r="R16" s="233" t="s">
        <v>152</v>
      </c>
      <c r="S16" s="221"/>
      <c r="T16" s="220"/>
      <c r="U16" s="220"/>
      <c r="V16" s="220"/>
      <c r="W16" s="221"/>
      <c r="X16" s="220"/>
      <c r="Y16" s="220"/>
      <c r="Z16" s="220"/>
      <c r="AA16" s="221"/>
      <c r="AB16" s="220"/>
      <c r="AC16" s="220"/>
      <c r="AD16" s="220"/>
      <c r="AE16" s="221"/>
      <c r="AF16" s="220"/>
      <c r="AG16" s="220"/>
      <c r="AH16" s="220"/>
      <c r="AI16" s="221"/>
      <c r="AJ16" s="220"/>
      <c r="AK16" s="220"/>
      <c r="AL16" s="220"/>
      <c r="AM16" s="221"/>
      <c r="AN16" s="220"/>
      <c r="AO16" s="220"/>
      <c r="AP16" s="220"/>
      <c r="AQ16" s="221"/>
      <c r="AR16" s="220"/>
      <c r="AS16" s="220"/>
      <c r="AT16" s="220"/>
      <c r="AU16" s="221"/>
      <c r="AV16" s="220"/>
      <c r="AW16" s="220"/>
      <c r="AX16" s="220"/>
      <c r="AY16" s="221"/>
      <c r="AZ16" s="220"/>
      <c r="BA16" s="220"/>
      <c r="BB16" s="220"/>
      <c r="BC16" s="221"/>
      <c r="BD16" s="220"/>
      <c r="BE16" s="220"/>
      <c r="BF16" s="220"/>
      <c r="BG16" s="221"/>
      <c r="BH16" s="220"/>
      <c r="BI16" s="220"/>
      <c r="BJ16" s="220"/>
      <c r="BK16" s="221"/>
      <c r="BL16" s="220"/>
      <c r="BM16" s="220"/>
      <c r="BN16" s="220"/>
      <c r="BO16" s="221"/>
      <c r="BP16" s="220"/>
      <c r="BQ16" s="220"/>
      <c r="BR16" s="220"/>
      <c r="BS16" s="221"/>
      <c r="BT16" s="220"/>
      <c r="BU16" s="220"/>
      <c r="BV16" s="220"/>
      <c r="BW16" s="221"/>
      <c r="BX16" s="220"/>
      <c r="BY16" s="220"/>
      <c r="BZ16" s="220"/>
      <c r="CA16" s="221"/>
      <c r="CB16" s="220"/>
      <c r="CC16" s="220"/>
      <c r="CD16" s="220"/>
      <c r="CE16" s="221"/>
      <c r="CF16" s="220"/>
      <c r="CG16" s="220"/>
      <c r="CH16" s="220"/>
      <c r="CI16" s="221"/>
      <c r="CJ16" s="220"/>
      <c r="CK16" s="220"/>
      <c r="CL16" s="220"/>
      <c r="CM16" s="221"/>
      <c r="CN16" s="220"/>
      <c r="CO16" s="220"/>
      <c r="CP16" s="220"/>
      <c r="CQ16" s="221"/>
      <c r="CR16" s="220"/>
      <c r="CS16" s="220"/>
    </row>
    <row r="17" spans="11:31" x14ac:dyDescent="0.25">
      <c r="Q17" s="107"/>
      <c r="S17" s="107"/>
      <c r="AA17" s="108"/>
      <c r="AC17" s="108"/>
      <c r="AE17" s="109"/>
    </row>
    <row r="18" spans="11:31" x14ac:dyDescent="0.25">
      <c r="Q18" s="107"/>
      <c r="S18" s="107"/>
      <c r="AA18" s="108"/>
      <c r="AC18" s="108"/>
      <c r="AE18" s="109"/>
    </row>
    <row r="19" spans="11:31" x14ac:dyDescent="0.25">
      <c r="Q19" s="107"/>
      <c r="S19" s="107"/>
      <c r="AA19" s="108"/>
      <c r="AC19" s="108"/>
      <c r="AE19" s="109"/>
    </row>
    <row r="20" spans="11:31" x14ac:dyDescent="0.25">
      <c r="Q20" s="107"/>
      <c r="S20" s="107"/>
      <c r="AA20" s="108"/>
      <c r="AC20" s="108"/>
      <c r="AE20" s="109"/>
    </row>
    <row r="21" spans="11:31" x14ac:dyDescent="0.25">
      <c r="Q21" s="107"/>
      <c r="S21" s="107"/>
      <c r="AA21" s="108"/>
      <c r="AC21" s="108"/>
      <c r="AE21" s="109"/>
    </row>
    <row r="22" spans="11:31" x14ac:dyDescent="0.25">
      <c r="K22" s="113"/>
      <c r="Q22" s="107"/>
      <c r="S22" s="107"/>
      <c r="AA22" s="108"/>
      <c r="AC22" s="108"/>
      <c r="AE22" s="109"/>
    </row>
    <row r="23" spans="11:31" x14ac:dyDescent="0.25">
      <c r="Q23" s="107"/>
      <c r="S23" s="107"/>
      <c r="AA23" s="108"/>
      <c r="AC23" s="108"/>
      <c r="AE23" s="109"/>
    </row>
    <row r="24" spans="11:31" x14ac:dyDescent="0.25">
      <c r="Q24" s="107"/>
      <c r="S24" s="107"/>
      <c r="AA24" s="108"/>
      <c r="AC24" s="108"/>
      <c r="AE24" s="109"/>
    </row>
    <row r="26" spans="11:31" x14ac:dyDescent="0.25">
      <c r="Z26" s="224"/>
    </row>
  </sheetData>
  <mergeCells count="21">
    <mergeCell ref="A3:F3"/>
    <mergeCell ref="Z15:AC15"/>
    <mergeCell ref="AD15:AG15"/>
    <mergeCell ref="AH15:AK15"/>
    <mergeCell ref="AL15:AO15"/>
    <mergeCell ref="CL15:CO15"/>
    <mergeCell ref="E5:J5"/>
    <mergeCell ref="CP15:CS15"/>
    <mergeCell ref="CH15:CK15"/>
    <mergeCell ref="E6:J13"/>
    <mergeCell ref="BJ15:BM15"/>
    <mergeCell ref="BN15:BQ15"/>
    <mergeCell ref="BR15:BU15"/>
    <mergeCell ref="BV15:BY15"/>
    <mergeCell ref="BZ15:CC15"/>
    <mergeCell ref="CD15:CG15"/>
    <mergeCell ref="AP15:AS15"/>
    <mergeCell ref="AT15:AW15"/>
    <mergeCell ref="AX15:BA15"/>
    <mergeCell ref="BB15:BE15"/>
    <mergeCell ref="BF15:BI1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9"/>
  <sheetViews>
    <sheetView workbookViewId="0">
      <selection activeCell="P13" sqref="P13"/>
    </sheetView>
  </sheetViews>
  <sheetFormatPr defaultRowHeight="15" x14ac:dyDescent="0.25"/>
  <cols>
    <col min="1" max="3" width="16.28515625" customWidth="1"/>
    <col min="4" max="4" width="17.85546875" customWidth="1"/>
    <col min="5" max="5" width="14.5703125" customWidth="1"/>
    <col min="6" max="6" width="15.5703125" customWidth="1"/>
    <col min="7" max="7" width="14" customWidth="1"/>
    <col min="8" max="8" width="15.42578125" customWidth="1"/>
    <col min="9" max="9" width="14" customWidth="1"/>
    <col min="10" max="10" width="14.42578125" customWidth="1"/>
    <col min="11" max="11" width="12.5703125" customWidth="1"/>
    <col min="12" max="12" width="13.28515625" customWidth="1"/>
    <col min="13" max="13" width="15.28515625" customWidth="1"/>
    <col min="14" max="18" width="15.140625" customWidth="1"/>
    <col min="19" max="19" width="18.5703125" customWidth="1"/>
  </cols>
  <sheetData>
    <row r="1" spans="1:19" ht="24" customHeight="1" x14ac:dyDescent="0.3">
      <c r="A1" s="13" t="s">
        <v>133</v>
      </c>
      <c r="B1" s="13"/>
      <c r="C1" s="13"/>
      <c r="D1" s="106"/>
      <c r="E1" s="107"/>
      <c r="F1" s="107"/>
      <c r="G1" s="107"/>
      <c r="H1" s="107"/>
      <c r="I1" s="107"/>
      <c r="J1" s="107"/>
    </row>
    <row r="2" spans="1:19" x14ac:dyDescent="0.25">
      <c r="A2" s="107"/>
      <c r="B2" s="107"/>
      <c r="C2" s="107"/>
      <c r="D2" s="107"/>
      <c r="E2" s="107"/>
      <c r="F2" s="107"/>
      <c r="G2" s="107"/>
      <c r="H2" s="107"/>
      <c r="I2" s="107"/>
      <c r="J2" s="107"/>
    </row>
    <row r="3" spans="1:19" ht="48.75" customHeight="1" x14ac:dyDescent="0.25">
      <c r="A3" s="256" t="s">
        <v>184</v>
      </c>
      <c r="B3" s="256"/>
      <c r="C3" s="256"/>
      <c r="D3" s="286"/>
      <c r="E3" s="286"/>
      <c r="F3" s="286"/>
      <c r="G3" s="286"/>
      <c r="H3" s="286"/>
      <c r="I3" s="286"/>
      <c r="J3" s="286"/>
    </row>
    <row r="4" spans="1:19" ht="31.5" customHeight="1" thickBot="1" x14ac:dyDescent="0.3">
      <c r="A4" s="169"/>
      <c r="B4" s="252"/>
      <c r="C4" s="252"/>
      <c r="D4" s="170"/>
      <c r="E4" s="170"/>
      <c r="F4" s="170"/>
      <c r="G4" s="170"/>
      <c r="H4" s="170"/>
      <c r="I4" s="170"/>
      <c r="J4" s="170"/>
    </row>
    <row r="5" spans="1:19" ht="31.5" customHeight="1" x14ac:dyDescent="0.25">
      <c r="A5" s="203" t="s">
        <v>134</v>
      </c>
      <c r="B5" s="253"/>
      <c r="C5" s="253"/>
      <c r="D5" s="199"/>
      <c r="E5" s="170"/>
      <c r="F5" s="170"/>
      <c r="G5" s="170"/>
      <c r="H5" s="170"/>
      <c r="I5" s="170"/>
      <c r="J5" s="170"/>
    </row>
    <row r="6" spans="1:19" ht="26.25" customHeight="1" thickBot="1" x14ac:dyDescent="0.3">
      <c r="A6" s="200"/>
      <c r="B6" s="254"/>
      <c r="C6" s="254"/>
      <c r="D6" s="201"/>
    </row>
    <row r="7" spans="1:19" s="219" customFormat="1" ht="83.25" customHeight="1" x14ac:dyDescent="0.2">
      <c r="A7" s="217" t="s">
        <v>142</v>
      </c>
      <c r="B7" s="217" t="s">
        <v>185</v>
      </c>
      <c r="C7" s="217" t="s">
        <v>186</v>
      </c>
      <c r="D7" s="218" t="s">
        <v>139</v>
      </c>
      <c r="E7" s="209" t="s">
        <v>140</v>
      </c>
      <c r="F7" s="206" t="s">
        <v>141</v>
      </c>
      <c r="G7" s="206" t="s">
        <v>165</v>
      </c>
      <c r="H7" s="206" t="s">
        <v>164</v>
      </c>
      <c r="I7" s="206" t="s">
        <v>146</v>
      </c>
      <c r="J7" s="212" t="s">
        <v>147</v>
      </c>
      <c r="K7" s="212" t="s">
        <v>169</v>
      </c>
      <c r="L7" s="212" t="s">
        <v>148</v>
      </c>
      <c r="M7" s="212" t="s">
        <v>137</v>
      </c>
      <c r="N7" s="212" t="s">
        <v>138</v>
      </c>
      <c r="O7" s="212" t="s">
        <v>166</v>
      </c>
      <c r="P7" s="212" t="s">
        <v>194</v>
      </c>
      <c r="Q7" s="212" t="s">
        <v>187</v>
      </c>
      <c r="R7" s="212" t="s">
        <v>188</v>
      </c>
      <c r="S7" s="212" t="s">
        <v>189</v>
      </c>
    </row>
    <row r="8" spans="1:19" ht="23.25" customHeight="1" x14ac:dyDescent="0.25"/>
    <row r="13" spans="1:19" x14ac:dyDescent="0.25">
      <c r="E13" s="34"/>
    </row>
    <row r="14" spans="1:19" ht="17.25" customHeight="1" thickBot="1" x14ac:dyDescent="0.3"/>
    <row r="15" spans="1:19" ht="27.75" customHeight="1" x14ac:dyDescent="0.25">
      <c r="A15" s="203" t="s">
        <v>135</v>
      </c>
      <c r="B15" s="253"/>
      <c r="C15" s="253"/>
      <c r="D15" s="199"/>
    </row>
    <row r="16" spans="1:19" ht="27.75" customHeight="1" thickBot="1" x14ac:dyDescent="0.3">
      <c r="A16" s="200"/>
      <c r="B16" s="254"/>
      <c r="C16" s="254"/>
      <c r="D16" s="201"/>
    </row>
    <row r="17" spans="1:19" s="210" customFormat="1" ht="83.25" customHeight="1" x14ac:dyDescent="0.2">
      <c r="A17" s="217" t="s">
        <v>142</v>
      </c>
      <c r="B17" s="217" t="s">
        <v>185</v>
      </c>
      <c r="C17" s="217"/>
      <c r="D17" s="218" t="s">
        <v>139</v>
      </c>
      <c r="E17" s="209" t="s">
        <v>140</v>
      </c>
      <c r="F17" s="206" t="s">
        <v>141</v>
      </c>
      <c r="G17" s="206" t="s">
        <v>165</v>
      </c>
      <c r="H17" s="206" t="s">
        <v>164</v>
      </c>
      <c r="I17" s="206" t="s">
        <v>146</v>
      </c>
      <c r="J17" s="212" t="s">
        <v>147</v>
      </c>
      <c r="K17" s="212" t="s">
        <v>169</v>
      </c>
      <c r="L17" s="212" t="s">
        <v>148</v>
      </c>
      <c r="M17" s="212" t="s">
        <v>137</v>
      </c>
      <c r="N17" s="212" t="s">
        <v>138</v>
      </c>
      <c r="O17" s="212" t="s">
        <v>166</v>
      </c>
      <c r="P17" s="212" t="s">
        <v>194</v>
      </c>
      <c r="Q17" s="212" t="s">
        <v>187</v>
      </c>
      <c r="R17" s="212" t="s">
        <v>188</v>
      </c>
      <c r="S17" s="212" t="s">
        <v>189</v>
      </c>
    </row>
    <row r="18" spans="1:19" ht="21" customHeight="1" x14ac:dyDescent="0.25"/>
    <row r="23" spans="1:19" ht="18" customHeight="1" thickBot="1" x14ac:dyDescent="0.3"/>
    <row r="24" spans="1:19" ht="26.25" customHeight="1" x14ac:dyDescent="0.25">
      <c r="A24" s="203" t="s">
        <v>136</v>
      </c>
      <c r="B24" s="253"/>
      <c r="C24" s="253"/>
      <c r="D24" s="199"/>
    </row>
    <row r="25" spans="1:19" ht="30.75" customHeight="1" thickBot="1" x14ac:dyDescent="0.3">
      <c r="A25" s="200"/>
      <c r="B25" s="254"/>
      <c r="C25" s="254"/>
      <c r="D25" s="201"/>
    </row>
    <row r="26" spans="1:19" s="219" customFormat="1" ht="82.5" customHeight="1" x14ac:dyDescent="0.2">
      <c r="A26" s="217" t="s">
        <v>142</v>
      </c>
      <c r="B26" s="217" t="s">
        <v>185</v>
      </c>
      <c r="C26" s="217"/>
      <c r="D26" s="218" t="s">
        <v>139</v>
      </c>
      <c r="E26" s="209" t="s">
        <v>140</v>
      </c>
      <c r="F26" s="206" t="s">
        <v>141</v>
      </c>
      <c r="G26" s="206" t="s">
        <v>165</v>
      </c>
      <c r="H26" s="206" t="s">
        <v>164</v>
      </c>
      <c r="I26" s="206" t="s">
        <v>146</v>
      </c>
      <c r="J26" s="212" t="s">
        <v>147</v>
      </c>
      <c r="K26" s="212" t="s">
        <v>169</v>
      </c>
      <c r="L26" s="212" t="s">
        <v>148</v>
      </c>
      <c r="M26" s="212" t="s">
        <v>137</v>
      </c>
      <c r="N26" s="212" t="s">
        <v>138</v>
      </c>
      <c r="O26" s="212" t="s">
        <v>166</v>
      </c>
      <c r="P26" s="212" t="s">
        <v>194</v>
      </c>
      <c r="Q26" s="212" t="s">
        <v>187</v>
      </c>
      <c r="R26" s="212" t="s">
        <v>188</v>
      </c>
      <c r="S26" s="212" t="s">
        <v>189</v>
      </c>
    </row>
    <row r="27" spans="1:19" ht="27" customHeight="1" x14ac:dyDescent="0.25">
      <c r="A27" s="192"/>
      <c r="B27" s="192"/>
      <c r="C27" s="192"/>
      <c r="D27" s="193"/>
      <c r="E27" s="194"/>
      <c r="F27" s="194"/>
      <c r="G27" s="194"/>
      <c r="H27" s="194"/>
      <c r="I27" s="194"/>
      <c r="J27" s="194"/>
      <c r="K27" s="194"/>
      <c r="M27" s="194"/>
      <c r="N27" s="194"/>
    </row>
    <row r="28" spans="1:19" x14ac:dyDescent="0.25">
      <c r="A28" s="195"/>
      <c r="B28" s="195"/>
      <c r="C28" s="195"/>
      <c r="D28" s="196"/>
      <c r="E28" s="194"/>
      <c r="F28" s="194"/>
      <c r="G28" s="194"/>
      <c r="H28" s="194"/>
      <c r="I28" s="194"/>
      <c r="J28" s="194"/>
      <c r="K28" s="194"/>
      <c r="M28" s="194"/>
      <c r="N28" s="194"/>
    </row>
    <row r="29" spans="1:19" x14ac:dyDescent="0.25">
      <c r="A29" s="197"/>
      <c r="B29" s="197"/>
      <c r="C29" s="197"/>
      <c r="D29" s="197"/>
      <c r="E29" s="197"/>
      <c r="F29" s="198"/>
      <c r="G29" s="198"/>
      <c r="H29" s="198"/>
      <c r="I29" s="198"/>
      <c r="J29" s="198"/>
      <c r="K29" s="198"/>
      <c r="M29" s="198"/>
      <c r="N29" s="198"/>
    </row>
  </sheetData>
  <mergeCells count="1">
    <mergeCell ref="A3:J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31"/>
  <sheetViews>
    <sheetView topLeftCell="G1" workbookViewId="0">
      <selection activeCell="B10" sqref="B10"/>
    </sheetView>
  </sheetViews>
  <sheetFormatPr defaultColWidth="9.140625" defaultRowHeight="15" x14ac:dyDescent="0.25"/>
  <cols>
    <col min="1" max="1" width="19.5703125" style="67" customWidth="1"/>
    <col min="2" max="2" width="21" style="67" customWidth="1"/>
    <col min="3" max="4" width="19.5703125" style="67" customWidth="1"/>
    <col min="5" max="6" width="25" style="67" customWidth="1"/>
    <col min="7" max="7" width="14" style="66" customWidth="1"/>
    <col min="8" max="8" width="18.7109375" style="66" customWidth="1"/>
    <col min="9" max="9" width="18.140625" style="66" customWidth="1"/>
    <col min="10" max="11" width="19.28515625" style="66" customWidth="1"/>
    <col min="12" max="12" width="19.28515625" style="180" customWidth="1"/>
    <col min="13" max="13" width="19.28515625" style="66" customWidth="1"/>
    <col min="14" max="14" width="28.7109375" style="67" customWidth="1"/>
    <col min="15" max="15" width="16.7109375" style="67" customWidth="1"/>
    <col min="16" max="16" width="12" style="67" customWidth="1"/>
    <col min="17" max="17" width="19.5703125" style="67" customWidth="1"/>
    <col min="18" max="16384" width="9.140625" style="67"/>
  </cols>
  <sheetData>
    <row r="1" spans="1:19" ht="18.75" x14ac:dyDescent="0.3">
      <c r="A1" s="63" t="s">
        <v>115</v>
      </c>
      <c r="B1" s="64"/>
      <c r="C1" s="80"/>
      <c r="D1" s="80"/>
      <c r="E1" s="65"/>
      <c r="F1" s="65"/>
    </row>
    <row r="2" spans="1:19" ht="15.75" thickBot="1" x14ac:dyDescent="0.3">
      <c r="A2" s="98"/>
      <c r="B2" s="88"/>
      <c r="C2" s="68"/>
      <c r="D2" s="88"/>
      <c r="E2" s="89"/>
      <c r="F2" s="89"/>
      <c r="G2" s="90"/>
      <c r="H2" s="91"/>
      <c r="O2" s="70"/>
    </row>
    <row r="3" spans="1:19" x14ac:dyDescent="0.25">
      <c r="A3" s="104" t="s">
        <v>113</v>
      </c>
      <c r="B3" s="101"/>
      <c r="C3" s="100"/>
      <c r="D3" s="71" t="s">
        <v>98</v>
      </c>
      <c r="E3" s="81"/>
      <c r="G3" s="82"/>
      <c r="H3" s="92"/>
      <c r="N3" s="72"/>
      <c r="O3" s="73"/>
    </row>
    <row r="4" spans="1:19" x14ac:dyDescent="0.25">
      <c r="A4" s="74" t="s">
        <v>119</v>
      </c>
      <c r="B4" s="87"/>
      <c r="C4" s="102"/>
      <c r="D4" s="75" t="s">
        <v>99</v>
      </c>
      <c r="E4" s="65"/>
      <c r="G4" s="69"/>
      <c r="H4" s="93"/>
    </row>
    <row r="5" spans="1:19" x14ac:dyDescent="0.25">
      <c r="A5" s="76" t="s">
        <v>118</v>
      </c>
      <c r="B5" s="86"/>
      <c r="C5" s="100"/>
      <c r="D5" s="77" t="s">
        <v>109</v>
      </c>
      <c r="E5" s="65"/>
      <c r="G5" s="69"/>
      <c r="H5" s="93"/>
    </row>
    <row r="6" spans="1:19" ht="15.75" thickBot="1" x14ac:dyDescent="0.3">
      <c r="A6" s="88" t="s">
        <v>117</v>
      </c>
      <c r="B6" s="103"/>
      <c r="C6" s="100"/>
      <c r="D6" s="77" t="s">
        <v>110</v>
      </c>
      <c r="E6" s="65"/>
      <c r="G6" s="69"/>
      <c r="H6" s="93"/>
      <c r="I6" s="94"/>
    </row>
    <row r="7" spans="1:19" ht="15.75" thickBot="1" x14ac:dyDescent="0.3">
      <c r="A7" s="99"/>
      <c r="B7" s="81"/>
      <c r="C7" s="85"/>
      <c r="D7" s="84" t="s">
        <v>122</v>
      </c>
      <c r="E7" s="83"/>
      <c r="F7" s="97"/>
      <c r="G7" s="96"/>
      <c r="H7" s="95"/>
    </row>
    <row r="8" spans="1:19" x14ac:dyDescent="0.25">
      <c r="A8" s="78"/>
      <c r="B8" s="78"/>
      <c r="C8" s="78"/>
      <c r="D8" s="78"/>
    </row>
    <row r="9" spans="1:19" x14ac:dyDescent="0.25">
      <c r="E9" s="287" t="s">
        <v>170</v>
      </c>
      <c r="F9" s="287"/>
      <c r="I9" s="79"/>
      <c r="L9" s="288" t="s">
        <v>171</v>
      </c>
      <c r="M9" s="289"/>
      <c r="S9" s="78"/>
    </row>
    <row r="10" spans="1:19" s="210" customFormat="1" ht="180" customHeight="1" x14ac:dyDescent="0.2">
      <c r="A10" s="212" t="s">
        <v>103</v>
      </c>
      <c r="B10" s="212" t="s">
        <v>193</v>
      </c>
      <c r="C10" s="212" t="s">
        <v>114</v>
      </c>
      <c r="D10" s="212" t="s">
        <v>180</v>
      </c>
      <c r="E10" s="209" t="s">
        <v>167</v>
      </c>
      <c r="F10" s="209" t="s">
        <v>168</v>
      </c>
      <c r="G10" s="213" t="s">
        <v>177</v>
      </c>
      <c r="H10" s="213" t="s">
        <v>176</v>
      </c>
      <c r="I10" s="214" t="s">
        <v>161</v>
      </c>
      <c r="J10" s="213" t="s">
        <v>163</v>
      </c>
      <c r="K10" s="213" t="s">
        <v>162</v>
      </c>
      <c r="L10" s="215" t="s">
        <v>190</v>
      </c>
      <c r="M10" s="216" t="s">
        <v>191</v>
      </c>
      <c r="N10" s="209" t="s">
        <v>192</v>
      </c>
    </row>
    <row r="11" spans="1:19" x14ac:dyDescent="0.25">
      <c r="H11" s="66">
        <f>D11*G11</f>
        <v>0</v>
      </c>
      <c r="J11" s="66">
        <f>D11*I11</f>
        <v>0</v>
      </c>
      <c r="N11" s="19"/>
    </row>
    <row r="12" spans="1:19" x14ac:dyDescent="0.25">
      <c r="H12" s="66">
        <f t="shared" ref="H12:H31" si="0">D12*G12</f>
        <v>0</v>
      </c>
      <c r="J12" s="66">
        <f t="shared" ref="J12:J31" si="1">D12*I12</f>
        <v>0</v>
      </c>
    </row>
    <row r="13" spans="1:19" x14ac:dyDescent="0.25">
      <c r="H13" s="66">
        <f t="shared" si="0"/>
        <v>0</v>
      </c>
      <c r="J13" s="66">
        <f t="shared" si="1"/>
        <v>0</v>
      </c>
    </row>
    <row r="14" spans="1:19" x14ac:dyDescent="0.25">
      <c r="H14" s="66">
        <f t="shared" si="0"/>
        <v>0</v>
      </c>
      <c r="J14" s="66">
        <f t="shared" si="1"/>
        <v>0</v>
      </c>
    </row>
    <row r="15" spans="1:19" x14ac:dyDescent="0.25">
      <c r="H15" s="66">
        <f t="shared" si="0"/>
        <v>0</v>
      </c>
      <c r="J15" s="66">
        <f t="shared" si="1"/>
        <v>0</v>
      </c>
    </row>
    <row r="16" spans="1:19" x14ac:dyDescent="0.25">
      <c r="H16" s="66">
        <f t="shared" si="0"/>
        <v>0</v>
      </c>
      <c r="J16" s="66">
        <f t="shared" si="1"/>
        <v>0</v>
      </c>
    </row>
    <row r="17" spans="8:10" x14ac:dyDescent="0.25">
      <c r="H17" s="66">
        <f t="shared" si="0"/>
        <v>0</v>
      </c>
      <c r="J17" s="66">
        <f t="shared" si="1"/>
        <v>0</v>
      </c>
    </row>
    <row r="18" spans="8:10" x14ac:dyDescent="0.25">
      <c r="H18" s="66">
        <f t="shared" si="0"/>
        <v>0</v>
      </c>
      <c r="J18" s="66">
        <f t="shared" si="1"/>
        <v>0</v>
      </c>
    </row>
    <row r="19" spans="8:10" x14ac:dyDescent="0.25">
      <c r="H19" s="66">
        <f t="shared" si="0"/>
        <v>0</v>
      </c>
      <c r="J19" s="66">
        <f t="shared" si="1"/>
        <v>0</v>
      </c>
    </row>
    <row r="20" spans="8:10" x14ac:dyDescent="0.25">
      <c r="H20" s="66">
        <f t="shared" si="0"/>
        <v>0</v>
      </c>
      <c r="J20" s="66">
        <f t="shared" si="1"/>
        <v>0</v>
      </c>
    </row>
    <row r="21" spans="8:10" x14ac:dyDescent="0.25">
      <c r="H21" s="66">
        <f t="shared" si="0"/>
        <v>0</v>
      </c>
      <c r="J21" s="66">
        <f t="shared" si="1"/>
        <v>0</v>
      </c>
    </row>
    <row r="22" spans="8:10" x14ac:dyDescent="0.25">
      <c r="H22" s="66">
        <f t="shared" si="0"/>
        <v>0</v>
      </c>
      <c r="J22" s="66">
        <f t="shared" si="1"/>
        <v>0</v>
      </c>
    </row>
    <row r="23" spans="8:10" x14ac:dyDescent="0.25">
      <c r="H23" s="66">
        <f t="shared" si="0"/>
        <v>0</v>
      </c>
      <c r="J23" s="66">
        <f t="shared" si="1"/>
        <v>0</v>
      </c>
    </row>
    <row r="24" spans="8:10" x14ac:dyDescent="0.25">
      <c r="H24" s="66">
        <f t="shared" si="0"/>
        <v>0</v>
      </c>
      <c r="J24" s="66">
        <f t="shared" si="1"/>
        <v>0</v>
      </c>
    </row>
    <row r="25" spans="8:10" x14ac:dyDescent="0.25">
      <c r="H25" s="66">
        <f t="shared" si="0"/>
        <v>0</v>
      </c>
      <c r="J25" s="66">
        <f t="shared" si="1"/>
        <v>0</v>
      </c>
    </row>
    <row r="26" spans="8:10" x14ac:dyDescent="0.25">
      <c r="H26" s="66">
        <f t="shared" si="0"/>
        <v>0</v>
      </c>
      <c r="J26" s="66">
        <f t="shared" si="1"/>
        <v>0</v>
      </c>
    </row>
    <row r="27" spans="8:10" x14ac:dyDescent="0.25">
      <c r="H27" s="66">
        <f t="shared" si="0"/>
        <v>0</v>
      </c>
      <c r="J27" s="66">
        <f t="shared" si="1"/>
        <v>0</v>
      </c>
    </row>
    <row r="28" spans="8:10" x14ac:dyDescent="0.25">
      <c r="H28" s="66">
        <f t="shared" si="0"/>
        <v>0</v>
      </c>
      <c r="J28" s="66">
        <f t="shared" si="1"/>
        <v>0</v>
      </c>
    </row>
    <row r="29" spans="8:10" x14ac:dyDescent="0.25">
      <c r="H29" s="66">
        <f t="shared" si="0"/>
        <v>0</v>
      </c>
      <c r="J29" s="66">
        <f t="shared" si="1"/>
        <v>0</v>
      </c>
    </row>
    <row r="30" spans="8:10" x14ac:dyDescent="0.25">
      <c r="H30" s="66">
        <f t="shared" si="0"/>
        <v>0</v>
      </c>
      <c r="J30" s="66">
        <f t="shared" si="1"/>
        <v>0</v>
      </c>
    </row>
    <row r="31" spans="8:10" x14ac:dyDescent="0.25">
      <c r="H31" s="66">
        <f t="shared" si="0"/>
        <v>0</v>
      </c>
      <c r="J31" s="66">
        <f t="shared" si="1"/>
        <v>0</v>
      </c>
    </row>
  </sheetData>
  <mergeCells count="2">
    <mergeCell ref="E9:F9"/>
    <mergeCell ref="L9:M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113"/>
  <sheetViews>
    <sheetView tabSelected="1" topLeftCell="A9" workbookViewId="0">
      <selection activeCell="K15" sqref="K15"/>
    </sheetView>
  </sheetViews>
  <sheetFormatPr defaultColWidth="9.140625" defaultRowHeight="15" x14ac:dyDescent="0.25"/>
  <cols>
    <col min="1" max="2" width="21.5703125" style="56" customWidth="1"/>
    <col min="3" max="3" width="25" style="56" customWidth="1"/>
    <col min="4" max="4" width="19.85546875" style="56" customWidth="1"/>
    <col min="5" max="5" width="16.7109375" style="56" customWidth="1"/>
    <col min="6" max="6" width="15.85546875" style="56" customWidth="1"/>
    <col min="7" max="7" width="12.140625" style="171" customWidth="1"/>
    <col min="8" max="8" width="15.5703125" style="171" customWidth="1"/>
    <col min="9" max="9" width="18.140625" style="171" customWidth="1"/>
    <col min="10" max="10" width="17.7109375" style="171" customWidth="1"/>
    <col min="11" max="11" width="26.5703125" style="56" customWidth="1"/>
    <col min="12" max="12" width="19.5703125" style="56" customWidth="1"/>
    <col min="13" max="16384" width="9.140625" style="56"/>
  </cols>
  <sheetData>
    <row r="1" spans="1:15" ht="18.75" x14ac:dyDescent="0.3">
      <c r="A1" s="55" t="s">
        <v>116</v>
      </c>
      <c r="B1" s="176"/>
    </row>
    <row r="2" spans="1:15" x14ac:dyDescent="0.25">
      <c r="A2" s="177"/>
      <c r="B2" s="177"/>
      <c r="E2" s="62"/>
    </row>
    <row r="3" spans="1:15" x14ac:dyDescent="0.25">
      <c r="A3" s="177"/>
      <c r="B3" s="177"/>
      <c r="C3" s="57"/>
      <c r="D3" s="105"/>
      <c r="E3" s="191"/>
      <c r="F3" s="61"/>
      <c r="G3" s="190"/>
    </row>
    <row r="4" spans="1:15" x14ac:dyDescent="0.25">
      <c r="A4" s="174" t="s">
        <v>97</v>
      </c>
      <c r="B4" s="178"/>
      <c r="C4" s="60"/>
      <c r="D4" s="296" t="s">
        <v>98</v>
      </c>
      <c r="E4" s="297"/>
      <c r="F4" s="297"/>
      <c r="G4" s="297"/>
      <c r="H4" s="190"/>
      <c r="I4" s="190"/>
      <c r="J4" s="190"/>
    </row>
    <row r="5" spans="1:15" x14ac:dyDescent="0.25">
      <c r="A5" s="173" t="s">
        <v>107</v>
      </c>
      <c r="B5" s="177"/>
      <c r="C5" s="60"/>
      <c r="D5" s="296" t="s">
        <v>99</v>
      </c>
      <c r="E5" s="297"/>
      <c r="F5" s="297"/>
      <c r="G5" s="297"/>
      <c r="H5" s="297"/>
      <c r="I5" s="297"/>
      <c r="J5" s="297"/>
    </row>
    <row r="6" spans="1:15" ht="36.75" customHeight="1" x14ac:dyDescent="0.25">
      <c r="A6" s="179" t="s">
        <v>125</v>
      </c>
      <c r="B6" s="177"/>
      <c r="C6" s="60"/>
      <c r="D6" s="290" t="s">
        <v>128</v>
      </c>
      <c r="E6" s="292"/>
      <c r="F6" s="292"/>
      <c r="G6" s="292"/>
      <c r="H6" s="292"/>
      <c r="I6" s="292"/>
      <c r="J6" s="292"/>
      <c r="K6" s="292"/>
      <c r="L6" s="189"/>
      <c r="M6" s="188"/>
      <c r="N6" s="188"/>
      <c r="O6" s="185"/>
    </row>
    <row r="7" spans="1:15" ht="30.75" customHeight="1" x14ac:dyDescent="0.25">
      <c r="A7" s="204" t="s">
        <v>108</v>
      </c>
      <c r="B7" s="177"/>
      <c r="C7" s="57"/>
      <c r="D7" s="294" t="s">
        <v>100</v>
      </c>
      <c r="E7" s="295"/>
      <c r="F7" s="295"/>
      <c r="G7" s="295"/>
      <c r="H7" s="295"/>
      <c r="I7" s="295"/>
      <c r="J7" s="295"/>
      <c r="K7" s="186"/>
      <c r="L7" s="185"/>
      <c r="M7" s="57"/>
    </row>
    <row r="8" spans="1:15" ht="33.75" customHeight="1" x14ac:dyDescent="0.25">
      <c r="A8" s="179" t="s">
        <v>126</v>
      </c>
      <c r="B8" s="177"/>
      <c r="C8" s="60"/>
      <c r="D8" s="290" t="s">
        <v>101</v>
      </c>
      <c r="E8" s="291"/>
      <c r="F8" s="291"/>
      <c r="G8" s="291"/>
      <c r="H8" s="291"/>
      <c r="I8" s="292"/>
      <c r="J8" s="293"/>
      <c r="K8" s="61"/>
      <c r="L8" s="185"/>
    </row>
    <row r="9" spans="1:15" ht="39" customHeight="1" x14ac:dyDescent="0.25">
      <c r="A9" s="179" t="s">
        <v>127</v>
      </c>
      <c r="B9" s="177"/>
      <c r="C9" s="60"/>
      <c r="D9" s="182"/>
      <c r="E9" s="183"/>
      <c r="F9" s="183"/>
      <c r="G9" s="172"/>
      <c r="H9" s="172"/>
      <c r="I9" s="172"/>
      <c r="J9" s="187"/>
      <c r="K9" s="61"/>
      <c r="L9" s="185"/>
    </row>
    <row r="10" spans="1:15" x14ac:dyDescent="0.25">
      <c r="A10" s="59" t="s">
        <v>102</v>
      </c>
      <c r="B10" s="177"/>
      <c r="C10" s="57"/>
      <c r="D10" s="60"/>
      <c r="E10" s="181"/>
      <c r="K10" s="184"/>
    </row>
    <row r="11" spans="1:15" x14ac:dyDescent="0.25">
      <c r="A11" s="177"/>
      <c r="B11" s="177"/>
      <c r="C11" s="57"/>
      <c r="D11" s="60"/>
      <c r="E11" s="61"/>
    </row>
    <row r="12" spans="1:15" ht="14.25" customHeight="1" x14ac:dyDescent="0.25">
      <c r="A12" s="175"/>
      <c r="B12" s="61"/>
    </row>
    <row r="13" spans="1:15" ht="18" customHeight="1" x14ac:dyDescent="0.25">
      <c r="I13" s="172"/>
      <c r="N13" s="57"/>
    </row>
    <row r="14" spans="1:15" s="210" customFormat="1" ht="75" customHeight="1" x14ac:dyDescent="0.2">
      <c r="A14" s="58" t="s">
        <v>172</v>
      </c>
      <c r="B14" s="58" t="s">
        <v>173</v>
      </c>
      <c r="C14" s="58" t="s">
        <v>79</v>
      </c>
      <c r="D14" s="58" t="s">
        <v>2</v>
      </c>
      <c r="E14" s="205" t="s">
        <v>103</v>
      </c>
      <c r="F14" s="206" t="s">
        <v>181</v>
      </c>
      <c r="G14" s="207" t="s">
        <v>182</v>
      </c>
      <c r="H14" s="207" t="s">
        <v>183</v>
      </c>
      <c r="I14" s="208" t="s">
        <v>104</v>
      </c>
      <c r="J14" s="207" t="s">
        <v>105</v>
      </c>
      <c r="K14" s="209" t="s">
        <v>106</v>
      </c>
      <c r="N14" s="211"/>
    </row>
    <row r="15" spans="1:15" x14ac:dyDescent="0.25">
      <c r="H15" s="171">
        <f>F15*G15</f>
        <v>0</v>
      </c>
      <c r="J15" s="171">
        <f>F15*I15</f>
        <v>0</v>
      </c>
      <c r="K15" s="171">
        <f>J15-H15</f>
        <v>0</v>
      </c>
    </row>
    <row r="16" spans="1:15" x14ac:dyDescent="0.25">
      <c r="H16" s="171">
        <f t="shared" ref="H16:H79" si="0">F16*G16</f>
        <v>0</v>
      </c>
      <c r="J16" s="171">
        <f t="shared" ref="J16:J79" si="1">F16*I16</f>
        <v>0</v>
      </c>
      <c r="K16" s="171">
        <f t="shared" ref="K16:K79" si="2">J16-H16</f>
        <v>0</v>
      </c>
    </row>
    <row r="17" spans="3:11" x14ac:dyDescent="0.25">
      <c r="H17" s="171">
        <f t="shared" si="0"/>
        <v>0</v>
      </c>
      <c r="J17" s="171">
        <f t="shared" si="1"/>
        <v>0</v>
      </c>
      <c r="K17" s="171">
        <f t="shared" si="2"/>
        <v>0</v>
      </c>
    </row>
    <row r="18" spans="3:11" x14ac:dyDescent="0.25">
      <c r="H18" s="171">
        <f t="shared" si="0"/>
        <v>0</v>
      </c>
      <c r="J18" s="171">
        <f t="shared" si="1"/>
        <v>0</v>
      </c>
      <c r="K18" s="171">
        <f t="shared" si="2"/>
        <v>0</v>
      </c>
    </row>
    <row r="19" spans="3:11" x14ac:dyDescent="0.25">
      <c r="H19" s="171">
        <f t="shared" si="0"/>
        <v>0</v>
      </c>
      <c r="J19" s="171">
        <f t="shared" si="1"/>
        <v>0</v>
      </c>
      <c r="K19" s="171">
        <f t="shared" si="2"/>
        <v>0</v>
      </c>
    </row>
    <row r="20" spans="3:11" x14ac:dyDescent="0.25">
      <c r="H20" s="171">
        <f t="shared" si="0"/>
        <v>0</v>
      </c>
      <c r="J20" s="171">
        <f t="shared" si="1"/>
        <v>0</v>
      </c>
      <c r="K20" s="171">
        <f t="shared" si="2"/>
        <v>0</v>
      </c>
    </row>
    <row r="21" spans="3:11" x14ac:dyDescent="0.25">
      <c r="H21" s="171">
        <f t="shared" si="0"/>
        <v>0</v>
      </c>
      <c r="J21" s="171">
        <f t="shared" si="1"/>
        <v>0</v>
      </c>
      <c r="K21" s="171">
        <f t="shared" si="2"/>
        <v>0</v>
      </c>
    </row>
    <row r="22" spans="3:11" x14ac:dyDescent="0.25">
      <c r="H22" s="171">
        <f t="shared" si="0"/>
        <v>0</v>
      </c>
      <c r="J22" s="171">
        <f t="shared" si="1"/>
        <v>0</v>
      </c>
      <c r="K22" s="171">
        <f t="shared" si="2"/>
        <v>0</v>
      </c>
    </row>
    <row r="23" spans="3:11" x14ac:dyDescent="0.25">
      <c r="H23" s="171">
        <f t="shared" si="0"/>
        <v>0</v>
      </c>
      <c r="J23" s="171">
        <f t="shared" si="1"/>
        <v>0</v>
      </c>
      <c r="K23" s="171">
        <f t="shared" si="2"/>
        <v>0</v>
      </c>
    </row>
    <row r="24" spans="3:11" x14ac:dyDescent="0.25">
      <c r="H24" s="171">
        <f t="shared" si="0"/>
        <v>0</v>
      </c>
      <c r="J24" s="171">
        <f t="shared" si="1"/>
        <v>0</v>
      </c>
      <c r="K24" s="171">
        <f t="shared" si="2"/>
        <v>0</v>
      </c>
    </row>
    <row r="25" spans="3:11" x14ac:dyDescent="0.25">
      <c r="H25" s="171">
        <f t="shared" si="0"/>
        <v>0</v>
      </c>
      <c r="J25" s="171">
        <f t="shared" si="1"/>
        <v>0</v>
      </c>
      <c r="K25" s="171">
        <f t="shared" si="2"/>
        <v>0</v>
      </c>
    </row>
    <row r="26" spans="3:11" x14ac:dyDescent="0.25">
      <c r="H26" s="171">
        <f t="shared" si="0"/>
        <v>0</v>
      </c>
      <c r="J26" s="171">
        <f t="shared" si="1"/>
        <v>0</v>
      </c>
      <c r="K26" s="171">
        <f t="shared" si="2"/>
        <v>0</v>
      </c>
    </row>
    <row r="27" spans="3:11" x14ac:dyDescent="0.25">
      <c r="H27" s="171">
        <f t="shared" si="0"/>
        <v>0</v>
      </c>
      <c r="J27" s="171">
        <f t="shared" si="1"/>
        <v>0</v>
      </c>
      <c r="K27" s="171">
        <f t="shared" si="2"/>
        <v>0</v>
      </c>
    </row>
    <row r="28" spans="3:11" x14ac:dyDescent="0.25">
      <c r="H28" s="171">
        <f t="shared" si="0"/>
        <v>0</v>
      </c>
      <c r="J28" s="171">
        <f t="shared" si="1"/>
        <v>0</v>
      </c>
      <c r="K28" s="171">
        <f t="shared" si="2"/>
        <v>0</v>
      </c>
    </row>
    <row r="29" spans="3:11" x14ac:dyDescent="0.25">
      <c r="H29" s="171">
        <f t="shared" si="0"/>
        <v>0</v>
      </c>
      <c r="J29" s="171">
        <f t="shared" si="1"/>
        <v>0</v>
      </c>
      <c r="K29" s="171">
        <f t="shared" si="2"/>
        <v>0</v>
      </c>
    </row>
    <row r="30" spans="3:11" x14ac:dyDescent="0.25">
      <c r="C30" s="11"/>
      <c r="H30" s="171">
        <f t="shared" si="0"/>
        <v>0</v>
      </c>
      <c r="J30" s="171">
        <f t="shared" si="1"/>
        <v>0</v>
      </c>
      <c r="K30" s="171">
        <f t="shared" si="2"/>
        <v>0</v>
      </c>
    </row>
    <row r="31" spans="3:11" x14ac:dyDescent="0.25">
      <c r="H31" s="171">
        <f t="shared" si="0"/>
        <v>0</v>
      </c>
      <c r="J31" s="171">
        <f t="shared" si="1"/>
        <v>0</v>
      </c>
      <c r="K31" s="171">
        <f t="shared" si="2"/>
        <v>0</v>
      </c>
    </row>
    <row r="32" spans="3:11" x14ac:dyDescent="0.25">
      <c r="H32" s="171">
        <f t="shared" si="0"/>
        <v>0</v>
      </c>
      <c r="J32" s="171">
        <f t="shared" si="1"/>
        <v>0</v>
      </c>
      <c r="K32" s="171">
        <f t="shared" si="2"/>
        <v>0</v>
      </c>
    </row>
    <row r="33" spans="8:11" x14ac:dyDescent="0.25">
      <c r="H33" s="171">
        <f t="shared" si="0"/>
        <v>0</v>
      </c>
      <c r="J33" s="171">
        <f t="shared" si="1"/>
        <v>0</v>
      </c>
      <c r="K33" s="171">
        <f t="shared" si="2"/>
        <v>0</v>
      </c>
    </row>
    <row r="34" spans="8:11" x14ac:dyDescent="0.25">
      <c r="H34" s="171">
        <f t="shared" si="0"/>
        <v>0</v>
      </c>
      <c r="J34" s="171">
        <f t="shared" si="1"/>
        <v>0</v>
      </c>
      <c r="K34" s="171">
        <f t="shared" si="2"/>
        <v>0</v>
      </c>
    </row>
    <row r="35" spans="8:11" x14ac:dyDescent="0.25">
      <c r="H35" s="171">
        <f t="shared" si="0"/>
        <v>0</v>
      </c>
      <c r="J35" s="171">
        <f t="shared" si="1"/>
        <v>0</v>
      </c>
      <c r="K35" s="171">
        <f t="shared" si="2"/>
        <v>0</v>
      </c>
    </row>
    <row r="36" spans="8:11" x14ac:dyDescent="0.25">
      <c r="H36" s="171">
        <f t="shared" si="0"/>
        <v>0</v>
      </c>
      <c r="J36" s="171">
        <f t="shared" si="1"/>
        <v>0</v>
      </c>
      <c r="K36" s="171">
        <f t="shared" si="2"/>
        <v>0</v>
      </c>
    </row>
    <row r="37" spans="8:11" x14ac:dyDescent="0.25">
      <c r="H37" s="171">
        <f t="shared" si="0"/>
        <v>0</v>
      </c>
      <c r="J37" s="171">
        <f t="shared" si="1"/>
        <v>0</v>
      </c>
      <c r="K37" s="171">
        <f t="shared" si="2"/>
        <v>0</v>
      </c>
    </row>
    <row r="38" spans="8:11" x14ac:dyDescent="0.25">
      <c r="H38" s="171">
        <f t="shared" si="0"/>
        <v>0</v>
      </c>
      <c r="J38" s="171">
        <f t="shared" si="1"/>
        <v>0</v>
      </c>
      <c r="K38" s="171">
        <f t="shared" si="2"/>
        <v>0</v>
      </c>
    </row>
    <row r="39" spans="8:11" x14ac:dyDescent="0.25">
      <c r="H39" s="171">
        <f t="shared" si="0"/>
        <v>0</v>
      </c>
      <c r="J39" s="171">
        <f t="shared" si="1"/>
        <v>0</v>
      </c>
      <c r="K39" s="171">
        <f t="shared" si="2"/>
        <v>0</v>
      </c>
    </row>
    <row r="40" spans="8:11" x14ac:dyDescent="0.25">
      <c r="H40" s="171">
        <f t="shared" si="0"/>
        <v>0</v>
      </c>
      <c r="J40" s="171">
        <f t="shared" si="1"/>
        <v>0</v>
      </c>
      <c r="K40" s="171">
        <f t="shared" si="2"/>
        <v>0</v>
      </c>
    </row>
    <row r="41" spans="8:11" x14ac:dyDescent="0.25">
      <c r="H41" s="171">
        <f t="shared" si="0"/>
        <v>0</v>
      </c>
      <c r="J41" s="171">
        <f t="shared" si="1"/>
        <v>0</v>
      </c>
      <c r="K41" s="171">
        <f t="shared" si="2"/>
        <v>0</v>
      </c>
    </row>
    <row r="42" spans="8:11" x14ac:dyDescent="0.25">
      <c r="H42" s="171">
        <f t="shared" si="0"/>
        <v>0</v>
      </c>
      <c r="J42" s="171">
        <f t="shared" si="1"/>
        <v>0</v>
      </c>
      <c r="K42" s="171">
        <f t="shared" si="2"/>
        <v>0</v>
      </c>
    </row>
    <row r="43" spans="8:11" x14ac:dyDescent="0.25">
      <c r="H43" s="171">
        <f t="shared" si="0"/>
        <v>0</v>
      </c>
      <c r="J43" s="171">
        <f t="shared" si="1"/>
        <v>0</v>
      </c>
      <c r="K43" s="171">
        <f t="shared" si="2"/>
        <v>0</v>
      </c>
    </row>
    <row r="44" spans="8:11" x14ac:dyDescent="0.25">
      <c r="H44" s="171">
        <f t="shared" si="0"/>
        <v>0</v>
      </c>
      <c r="J44" s="171">
        <f t="shared" si="1"/>
        <v>0</v>
      </c>
      <c r="K44" s="171">
        <f t="shared" si="2"/>
        <v>0</v>
      </c>
    </row>
    <row r="45" spans="8:11" x14ac:dyDescent="0.25">
      <c r="H45" s="171">
        <f t="shared" si="0"/>
        <v>0</v>
      </c>
      <c r="J45" s="171">
        <f t="shared" si="1"/>
        <v>0</v>
      </c>
      <c r="K45" s="171">
        <f t="shared" si="2"/>
        <v>0</v>
      </c>
    </row>
    <row r="46" spans="8:11" x14ac:dyDescent="0.25">
      <c r="H46" s="171">
        <f t="shared" si="0"/>
        <v>0</v>
      </c>
      <c r="J46" s="171">
        <f t="shared" si="1"/>
        <v>0</v>
      </c>
      <c r="K46" s="171">
        <f t="shared" si="2"/>
        <v>0</v>
      </c>
    </row>
    <row r="47" spans="8:11" x14ac:dyDescent="0.25">
      <c r="H47" s="171">
        <f t="shared" si="0"/>
        <v>0</v>
      </c>
      <c r="J47" s="171">
        <f t="shared" si="1"/>
        <v>0</v>
      </c>
      <c r="K47" s="171">
        <f t="shared" si="2"/>
        <v>0</v>
      </c>
    </row>
    <row r="48" spans="8:11" x14ac:dyDescent="0.25">
      <c r="H48" s="171">
        <f t="shared" si="0"/>
        <v>0</v>
      </c>
      <c r="J48" s="171">
        <f t="shared" si="1"/>
        <v>0</v>
      </c>
      <c r="K48" s="171">
        <f t="shared" si="2"/>
        <v>0</v>
      </c>
    </row>
    <row r="49" spans="8:11" x14ac:dyDescent="0.25">
      <c r="H49" s="171">
        <f t="shared" si="0"/>
        <v>0</v>
      </c>
      <c r="J49" s="171">
        <f t="shared" si="1"/>
        <v>0</v>
      </c>
      <c r="K49" s="171">
        <f t="shared" si="2"/>
        <v>0</v>
      </c>
    </row>
    <row r="50" spans="8:11" x14ac:dyDescent="0.25">
      <c r="H50" s="171">
        <f t="shared" si="0"/>
        <v>0</v>
      </c>
      <c r="J50" s="171">
        <f t="shared" si="1"/>
        <v>0</v>
      </c>
      <c r="K50" s="171">
        <f t="shared" si="2"/>
        <v>0</v>
      </c>
    </row>
    <row r="51" spans="8:11" x14ac:dyDescent="0.25">
      <c r="H51" s="171">
        <f t="shared" si="0"/>
        <v>0</v>
      </c>
      <c r="J51" s="171">
        <f t="shared" si="1"/>
        <v>0</v>
      </c>
      <c r="K51" s="171">
        <f t="shared" si="2"/>
        <v>0</v>
      </c>
    </row>
    <row r="52" spans="8:11" x14ac:dyDescent="0.25">
      <c r="H52" s="171">
        <f t="shared" si="0"/>
        <v>0</v>
      </c>
      <c r="J52" s="171">
        <f t="shared" si="1"/>
        <v>0</v>
      </c>
      <c r="K52" s="171">
        <f t="shared" si="2"/>
        <v>0</v>
      </c>
    </row>
    <row r="53" spans="8:11" x14ac:dyDescent="0.25">
      <c r="H53" s="171">
        <f t="shared" si="0"/>
        <v>0</v>
      </c>
      <c r="J53" s="171">
        <f t="shared" si="1"/>
        <v>0</v>
      </c>
      <c r="K53" s="171">
        <f t="shared" si="2"/>
        <v>0</v>
      </c>
    </row>
    <row r="54" spans="8:11" x14ac:dyDescent="0.25">
      <c r="H54" s="171">
        <f t="shared" si="0"/>
        <v>0</v>
      </c>
      <c r="J54" s="171">
        <f t="shared" si="1"/>
        <v>0</v>
      </c>
      <c r="K54" s="171">
        <f t="shared" si="2"/>
        <v>0</v>
      </c>
    </row>
    <row r="55" spans="8:11" x14ac:dyDescent="0.25">
      <c r="H55" s="171">
        <f t="shared" si="0"/>
        <v>0</v>
      </c>
      <c r="J55" s="171">
        <f t="shared" si="1"/>
        <v>0</v>
      </c>
      <c r="K55" s="171">
        <f t="shared" si="2"/>
        <v>0</v>
      </c>
    </row>
    <row r="56" spans="8:11" x14ac:dyDescent="0.25">
      <c r="H56" s="171">
        <f t="shared" si="0"/>
        <v>0</v>
      </c>
      <c r="J56" s="171">
        <f t="shared" si="1"/>
        <v>0</v>
      </c>
      <c r="K56" s="171">
        <f t="shared" si="2"/>
        <v>0</v>
      </c>
    </row>
    <row r="57" spans="8:11" x14ac:dyDescent="0.25">
      <c r="H57" s="171">
        <f t="shared" si="0"/>
        <v>0</v>
      </c>
      <c r="J57" s="171">
        <f t="shared" si="1"/>
        <v>0</v>
      </c>
      <c r="K57" s="171">
        <f t="shared" si="2"/>
        <v>0</v>
      </c>
    </row>
    <row r="58" spans="8:11" x14ac:dyDescent="0.25">
      <c r="H58" s="171">
        <f t="shared" si="0"/>
        <v>0</v>
      </c>
      <c r="J58" s="171">
        <f t="shared" si="1"/>
        <v>0</v>
      </c>
      <c r="K58" s="171">
        <f t="shared" si="2"/>
        <v>0</v>
      </c>
    </row>
    <row r="59" spans="8:11" x14ac:dyDescent="0.25">
      <c r="H59" s="171">
        <f t="shared" si="0"/>
        <v>0</v>
      </c>
      <c r="J59" s="171">
        <f t="shared" si="1"/>
        <v>0</v>
      </c>
      <c r="K59" s="171">
        <f t="shared" si="2"/>
        <v>0</v>
      </c>
    </row>
    <row r="60" spans="8:11" x14ac:dyDescent="0.25">
      <c r="H60" s="171">
        <f t="shared" si="0"/>
        <v>0</v>
      </c>
      <c r="J60" s="171">
        <f t="shared" si="1"/>
        <v>0</v>
      </c>
      <c r="K60" s="171">
        <f t="shared" si="2"/>
        <v>0</v>
      </c>
    </row>
    <row r="61" spans="8:11" x14ac:dyDescent="0.25">
      <c r="H61" s="171">
        <f t="shared" si="0"/>
        <v>0</v>
      </c>
      <c r="J61" s="171">
        <f t="shared" si="1"/>
        <v>0</v>
      </c>
      <c r="K61" s="171">
        <f t="shared" si="2"/>
        <v>0</v>
      </c>
    </row>
    <row r="62" spans="8:11" x14ac:dyDescent="0.25">
      <c r="H62" s="171">
        <f t="shared" si="0"/>
        <v>0</v>
      </c>
      <c r="J62" s="171">
        <f t="shared" si="1"/>
        <v>0</v>
      </c>
      <c r="K62" s="171">
        <f t="shared" si="2"/>
        <v>0</v>
      </c>
    </row>
    <row r="63" spans="8:11" x14ac:dyDescent="0.25">
      <c r="H63" s="171">
        <f t="shared" si="0"/>
        <v>0</v>
      </c>
      <c r="J63" s="171">
        <f t="shared" si="1"/>
        <v>0</v>
      </c>
      <c r="K63" s="171">
        <f t="shared" si="2"/>
        <v>0</v>
      </c>
    </row>
    <row r="64" spans="8:11" x14ac:dyDescent="0.25">
      <c r="H64" s="171">
        <f t="shared" si="0"/>
        <v>0</v>
      </c>
      <c r="J64" s="171">
        <f t="shared" si="1"/>
        <v>0</v>
      </c>
      <c r="K64" s="171">
        <f t="shared" si="2"/>
        <v>0</v>
      </c>
    </row>
    <row r="65" spans="8:11" x14ac:dyDescent="0.25">
      <c r="H65" s="171">
        <f t="shared" si="0"/>
        <v>0</v>
      </c>
      <c r="J65" s="171">
        <f t="shared" si="1"/>
        <v>0</v>
      </c>
      <c r="K65" s="171">
        <f t="shared" si="2"/>
        <v>0</v>
      </c>
    </row>
    <row r="66" spans="8:11" x14ac:dyDescent="0.25">
      <c r="H66" s="171">
        <f t="shared" si="0"/>
        <v>0</v>
      </c>
      <c r="J66" s="171">
        <f t="shared" si="1"/>
        <v>0</v>
      </c>
      <c r="K66" s="171">
        <f t="shared" si="2"/>
        <v>0</v>
      </c>
    </row>
    <row r="67" spans="8:11" x14ac:dyDescent="0.25">
      <c r="H67" s="171">
        <f t="shared" si="0"/>
        <v>0</v>
      </c>
      <c r="J67" s="171">
        <f t="shared" si="1"/>
        <v>0</v>
      </c>
      <c r="K67" s="171">
        <f t="shared" si="2"/>
        <v>0</v>
      </c>
    </row>
    <row r="68" spans="8:11" x14ac:dyDescent="0.25">
      <c r="H68" s="171">
        <f t="shared" si="0"/>
        <v>0</v>
      </c>
      <c r="J68" s="171">
        <f t="shared" si="1"/>
        <v>0</v>
      </c>
      <c r="K68" s="171">
        <f t="shared" si="2"/>
        <v>0</v>
      </c>
    </row>
    <row r="69" spans="8:11" x14ac:dyDescent="0.25">
      <c r="H69" s="171">
        <f t="shared" si="0"/>
        <v>0</v>
      </c>
      <c r="J69" s="171">
        <f t="shared" si="1"/>
        <v>0</v>
      </c>
      <c r="K69" s="171">
        <f t="shared" si="2"/>
        <v>0</v>
      </c>
    </row>
    <row r="70" spans="8:11" x14ac:dyDescent="0.25">
      <c r="H70" s="171">
        <f t="shared" si="0"/>
        <v>0</v>
      </c>
      <c r="J70" s="171">
        <f t="shared" si="1"/>
        <v>0</v>
      </c>
      <c r="K70" s="171">
        <f t="shared" si="2"/>
        <v>0</v>
      </c>
    </row>
    <row r="71" spans="8:11" x14ac:dyDescent="0.25">
      <c r="H71" s="171">
        <f t="shared" si="0"/>
        <v>0</v>
      </c>
      <c r="J71" s="171">
        <f t="shared" si="1"/>
        <v>0</v>
      </c>
      <c r="K71" s="171">
        <f t="shared" si="2"/>
        <v>0</v>
      </c>
    </row>
    <row r="72" spans="8:11" x14ac:dyDescent="0.25">
      <c r="H72" s="171">
        <f t="shared" si="0"/>
        <v>0</v>
      </c>
      <c r="J72" s="171">
        <f t="shared" si="1"/>
        <v>0</v>
      </c>
      <c r="K72" s="171">
        <f t="shared" si="2"/>
        <v>0</v>
      </c>
    </row>
    <row r="73" spans="8:11" x14ac:dyDescent="0.25">
      <c r="H73" s="171">
        <f t="shared" si="0"/>
        <v>0</v>
      </c>
      <c r="J73" s="171">
        <f t="shared" si="1"/>
        <v>0</v>
      </c>
      <c r="K73" s="171">
        <f t="shared" si="2"/>
        <v>0</v>
      </c>
    </row>
    <row r="74" spans="8:11" x14ac:dyDescent="0.25">
      <c r="H74" s="171">
        <f t="shared" si="0"/>
        <v>0</v>
      </c>
      <c r="J74" s="171">
        <f t="shared" si="1"/>
        <v>0</v>
      </c>
      <c r="K74" s="171">
        <f t="shared" si="2"/>
        <v>0</v>
      </c>
    </row>
    <row r="75" spans="8:11" x14ac:dyDescent="0.25">
      <c r="H75" s="171">
        <f t="shared" si="0"/>
        <v>0</v>
      </c>
      <c r="J75" s="171">
        <f t="shared" si="1"/>
        <v>0</v>
      </c>
      <c r="K75" s="171">
        <f t="shared" si="2"/>
        <v>0</v>
      </c>
    </row>
    <row r="76" spans="8:11" x14ac:dyDescent="0.25">
      <c r="H76" s="171">
        <f t="shared" si="0"/>
        <v>0</v>
      </c>
      <c r="J76" s="171">
        <f t="shared" si="1"/>
        <v>0</v>
      </c>
      <c r="K76" s="171">
        <f t="shared" si="2"/>
        <v>0</v>
      </c>
    </row>
    <row r="77" spans="8:11" x14ac:dyDescent="0.25">
      <c r="H77" s="171">
        <f t="shared" si="0"/>
        <v>0</v>
      </c>
      <c r="J77" s="171">
        <f t="shared" si="1"/>
        <v>0</v>
      </c>
      <c r="K77" s="171">
        <f t="shared" si="2"/>
        <v>0</v>
      </c>
    </row>
    <row r="78" spans="8:11" x14ac:dyDescent="0.25">
      <c r="H78" s="171">
        <f t="shared" si="0"/>
        <v>0</v>
      </c>
      <c r="J78" s="171">
        <f t="shared" si="1"/>
        <v>0</v>
      </c>
      <c r="K78" s="171">
        <f t="shared" si="2"/>
        <v>0</v>
      </c>
    </row>
    <row r="79" spans="8:11" x14ac:dyDescent="0.25">
      <c r="H79" s="171">
        <f t="shared" si="0"/>
        <v>0</v>
      </c>
      <c r="J79" s="171">
        <f t="shared" si="1"/>
        <v>0</v>
      </c>
      <c r="K79" s="171">
        <f t="shared" si="2"/>
        <v>0</v>
      </c>
    </row>
    <row r="80" spans="8:11" x14ac:dyDescent="0.25">
      <c r="H80" s="171">
        <f t="shared" ref="H80:H113" si="3">F80*G80</f>
        <v>0</v>
      </c>
      <c r="J80" s="171">
        <f t="shared" ref="J80:J112" si="4">F80*I80</f>
        <v>0</v>
      </c>
      <c r="K80" s="171">
        <f t="shared" ref="K80:K107" si="5">J80-H80</f>
        <v>0</v>
      </c>
    </row>
    <row r="81" spans="8:11" x14ac:dyDescent="0.25">
      <c r="H81" s="171">
        <f t="shared" si="3"/>
        <v>0</v>
      </c>
      <c r="J81" s="171">
        <f t="shared" si="4"/>
        <v>0</v>
      </c>
      <c r="K81" s="171">
        <f t="shared" si="5"/>
        <v>0</v>
      </c>
    </row>
    <row r="82" spans="8:11" x14ac:dyDescent="0.25">
      <c r="H82" s="171">
        <f t="shared" si="3"/>
        <v>0</v>
      </c>
      <c r="J82" s="171">
        <f t="shared" si="4"/>
        <v>0</v>
      </c>
      <c r="K82" s="171">
        <f t="shared" si="5"/>
        <v>0</v>
      </c>
    </row>
    <row r="83" spans="8:11" x14ac:dyDescent="0.25">
      <c r="H83" s="171">
        <f t="shared" si="3"/>
        <v>0</v>
      </c>
      <c r="J83" s="171">
        <f t="shared" si="4"/>
        <v>0</v>
      </c>
      <c r="K83" s="171">
        <f t="shared" si="5"/>
        <v>0</v>
      </c>
    </row>
    <row r="84" spans="8:11" x14ac:dyDescent="0.25">
      <c r="H84" s="171">
        <f t="shared" si="3"/>
        <v>0</v>
      </c>
      <c r="J84" s="171">
        <f t="shared" si="4"/>
        <v>0</v>
      </c>
      <c r="K84" s="171">
        <f t="shared" si="5"/>
        <v>0</v>
      </c>
    </row>
    <row r="85" spans="8:11" x14ac:dyDescent="0.25">
      <c r="H85" s="171">
        <f t="shared" si="3"/>
        <v>0</v>
      </c>
      <c r="J85" s="171">
        <f t="shared" si="4"/>
        <v>0</v>
      </c>
      <c r="K85" s="171">
        <f t="shared" si="5"/>
        <v>0</v>
      </c>
    </row>
    <row r="86" spans="8:11" x14ac:dyDescent="0.25">
      <c r="H86" s="171">
        <f t="shared" si="3"/>
        <v>0</v>
      </c>
      <c r="J86" s="171">
        <f t="shared" si="4"/>
        <v>0</v>
      </c>
      <c r="K86" s="171">
        <f t="shared" si="5"/>
        <v>0</v>
      </c>
    </row>
    <row r="87" spans="8:11" x14ac:dyDescent="0.25">
      <c r="H87" s="171">
        <f t="shared" si="3"/>
        <v>0</v>
      </c>
      <c r="J87" s="171">
        <f t="shared" si="4"/>
        <v>0</v>
      </c>
      <c r="K87" s="171">
        <f t="shared" si="5"/>
        <v>0</v>
      </c>
    </row>
    <row r="88" spans="8:11" x14ac:dyDescent="0.25">
      <c r="H88" s="171">
        <f t="shared" si="3"/>
        <v>0</v>
      </c>
      <c r="J88" s="171">
        <f t="shared" si="4"/>
        <v>0</v>
      </c>
      <c r="K88" s="171">
        <f t="shared" si="5"/>
        <v>0</v>
      </c>
    </row>
    <row r="89" spans="8:11" x14ac:dyDescent="0.25">
      <c r="H89" s="171">
        <f t="shared" si="3"/>
        <v>0</v>
      </c>
      <c r="J89" s="171">
        <f t="shared" si="4"/>
        <v>0</v>
      </c>
      <c r="K89" s="171">
        <f t="shared" si="5"/>
        <v>0</v>
      </c>
    </row>
    <row r="90" spans="8:11" x14ac:dyDescent="0.25">
      <c r="H90" s="171">
        <f t="shared" si="3"/>
        <v>0</v>
      </c>
      <c r="J90" s="171">
        <f t="shared" si="4"/>
        <v>0</v>
      </c>
      <c r="K90" s="171">
        <f t="shared" si="5"/>
        <v>0</v>
      </c>
    </row>
    <row r="91" spans="8:11" x14ac:dyDescent="0.25">
      <c r="H91" s="171">
        <f t="shared" si="3"/>
        <v>0</v>
      </c>
      <c r="J91" s="171">
        <f t="shared" si="4"/>
        <v>0</v>
      </c>
      <c r="K91" s="171">
        <f t="shared" si="5"/>
        <v>0</v>
      </c>
    </row>
    <row r="92" spans="8:11" x14ac:dyDescent="0.25">
      <c r="H92" s="171">
        <f t="shared" si="3"/>
        <v>0</v>
      </c>
      <c r="J92" s="171">
        <f t="shared" si="4"/>
        <v>0</v>
      </c>
      <c r="K92" s="171">
        <f t="shared" si="5"/>
        <v>0</v>
      </c>
    </row>
    <row r="93" spans="8:11" x14ac:dyDescent="0.25">
      <c r="H93" s="171">
        <f t="shared" si="3"/>
        <v>0</v>
      </c>
      <c r="J93" s="171">
        <f t="shared" si="4"/>
        <v>0</v>
      </c>
      <c r="K93" s="171">
        <f t="shared" si="5"/>
        <v>0</v>
      </c>
    </row>
    <row r="94" spans="8:11" x14ac:dyDescent="0.25">
      <c r="H94" s="171">
        <f t="shared" si="3"/>
        <v>0</v>
      </c>
      <c r="J94" s="171">
        <f t="shared" si="4"/>
        <v>0</v>
      </c>
      <c r="K94" s="171">
        <f t="shared" si="5"/>
        <v>0</v>
      </c>
    </row>
    <row r="95" spans="8:11" x14ac:dyDescent="0.25">
      <c r="H95" s="171">
        <f t="shared" si="3"/>
        <v>0</v>
      </c>
      <c r="J95" s="171">
        <f t="shared" si="4"/>
        <v>0</v>
      </c>
      <c r="K95" s="171">
        <f t="shared" si="5"/>
        <v>0</v>
      </c>
    </row>
    <row r="96" spans="8:11" x14ac:dyDescent="0.25">
      <c r="H96" s="171">
        <f t="shared" si="3"/>
        <v>0</v>
      </c>
      <c r="J96" s="171">
        <f t="shared" si="4"/>
        <v>0</v>
      </c>
      <c r="K96" s="171">
        <f t="shared" si="5"/>
        <v>0</v>
      </c>
    </row>
    <row r="97" spans="8:11" x14ac:dyDescent="0.25">
      <c r="H97" s="171">
        <f t="shared" si="3"/>
        <v>0</v>
      </c>
      <c r="J97" s="171">
        <f t="shared" si="4"/>
        <v>0</v>
      </c>
      <c r="K97" s="171">
        <f t="shared" si="5"/>
        <v>0</v>
      </c>
    </row>
    <row r="98" spans="8:11" x14ac:dyDescent="0.25">
      <c r="H98" s="171">
        <f t="shared" si="3"/>
        <v>0</v>
      </c>
      <c r="J98" s="171">
        <f t="shared" si="4"/>
        <v>0</v>
      </c>
      <c r="K98" s="171">
        <f t="shared" si="5"/>
        <v>0</v>
      </c>
    </row>
    <row r="99" spans="8:11" x14ac:dyDescent="0.25">
      <c r="H99" s="171">
        <f t="shared" si="3"/>
        <v>0</v>
      </c>
      <c r="J99" s="171">
        <f t="shared" si="4"/>
        <v>0</v>
      </c>
      <c r="K99" s="171">
        <f t="shared" si="5"/>
        <v>0</v>
      </c>
    </row>
    <row r="100" spans="8:11" x14ac:dyDescent="0.25">
      <c r="H100" s="171">
        <f t="shared" si="3"/>
        <v>0</v>
      </c>
      <c r="J100" s="171">
        <f t="shared" si="4"/>
        <v>0</v>
      </c>
      <c r="K100" s="171">
        <f t="shared" si="5"/>
        <v>0</v>
      </c>
    </row>
    <row r="101" spans="8:11" x14ac:dyDescent="0.25">
      <c r="H101" s="171">
        <f t="shared" si="3"/>
        <v>0</v>
      </c>
      <c r="J101" s="171">
        <f t="shared" si="4"/>
        <v>0</v>
      </c>
      <c r="K101" s="171">
        <f t="shared" si="5"/>
        <v>0</v>
      </c>
    </row>
    <row r="102" spans="8:11" x14ac:dyDescent="0.25">
      <c r="H102" s="171">
        <f t="shared" si="3"/>
        <v>0</v>
      </c>
      <c r="J102" s="171">
        <f t="shared" si="4"/>
        <v>0</v>
      </c>
      <c r="K102" s="171">
        <f t="shared" si="5"/>
        <v>0</v>
      </c>
    </row>
    <row r="103" spans="8:11" x14ac:dyDescent="0.25">
      <c r="H103" s="171">
        <f t="shared" si="3"/>
        <v>0</v>
      </c>
      <c r="J103" s="171">
        <f t="shared" si="4"/>
        <v>0</v>
      </c>
      <c r="K103" s="171">
        <f t="shared" si="5"/>
        <v>0</v>
      </c>
    </row>
    <row r="104" spans="8:11" x14ac:dyDescent="0.25">
      <c r="H104" s="171">
        <f t="shared" si="3"/>
        <v>0</v>
      </c>
      <c r="J104" s="171">
        <f t="shared" si="4"/>
        <v>0</v>
      </c>
      <c r="K104" s="171">
        <f t="shared" si="5"/>
        <v>0</v>
      </c>
    </row>
    <row r="105" spans="8:11" x14ac:dyDescent="0.25">
      <c r="H105" s="171">
        <f t="shared" si="3"/>
        <v>0</v>
      </c>
      <c r="J105" s="171">
        <f t="shared" si="4"/>
        <v>0</v>
      </c>
      <c r="K105" s="171">
        <f t="shared" si="5"/>
        <v>0</v>
      </c>
    </row>
    <row r="106" spans="8:11" x14ac:dyDescent="0.25">
      <c r="H106" s="171">
        <f t="shared" si="3"/>
        <v>0</v>
      </c>
      <c r="J106" s="171">
        <f t="shared" si="4"/>
        <v>0</v>
      </c>
      <c r="K106" s="171">
        <f t="shared" si="5"/>
        <v>0</v>
      </c>
    </row>
    <row r="107" spans="8:11" x14ac:dyDescent="0.25">
      <c r="H107" s="171">
        <f t="shared" si="3"/>
        <v>0</v>
      </c>
      <c r="J107" s="171">
        <f t="shared" si="4"/>
        <v>0</v>
      </c>
      <c r="K107" s="171">
        <f t="shared" si="5"/>
        <v>0</v>
      </c>
    </row>
    <row r="108" spans="8:11" x14ac:dyDescent="0.25">
      <c r="H108" s="171">
        <f t="shared" si="3"/>
        <v>0</v>
      </c>
      <c r="J108" s="171">
        <f t="shared" si="4"/>
        <v>0</v>
      </c>
    </row>
    <row r="109" spans="8:11" x14ac:dyDescent="0.25">
      <c r="H109" s="171">
        <f t="shared" si="3"/>
        <v>0</v>
      </c>
      <c r="J109" s="171">
        <f t="shared" si="4"/>
        <v>0</v>
      </c>
    </row>
    <row r="110" spans="8:11" x14ac:dyDescent="0.25">
      <c r="H110" s="171">
        <f t="shared" si="3"/>
        <v>0</v>
      </c>
      <c r="J110" s="171">
        <f t="shared" si="4"/>
        <v>0</v>
      </c>
    </row>
    <row r="111" spans="8:11" x14ac:dyDescent="0.25">
      <c r="H111" s="171">
        <f t="shared" si="3"/>
        <v>0</v>
      </c>
      <c r="J111" s="171">
        <f t="shared" si="4"/>
        <v>0</v>
      </c>
    </row>
    <row r="112" spans="8:11" x14ac:dyDescent="0.25">
      <c r="H112" s="171">
        <f t="shared" si="3"/>
        <v>0</v>
      </c>
      <c r="J112" s="171">
        <f t="shared" si="4"/>
        <v>0</v>
      </c>
    </row>
    <row r="113" spans="8:10" x14ac:dyDescent="0.25">
      <c r="H113" s="171">
        <f t="shared" si="3"/>
        <v>0</v>
      </c>
      <c r="J113" s="171">
        <f>F113*I113</f>
        <v>0</v>
      </c>
    </row>
  </sheetData>
  <mergeCells count="5">
    <mergeCell ref="D8:J8"/>
    <mergeCell ref="D7:J7"/>
    <mergeCell ref="D4:G4"/>
    <mergeCell ref="D5:J5"/>
    <mergeCell ref="D6:K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26"/>
  <sheetViews>
    <sheetView topLeftCell="G6" zoomScale="90" zoomScaleNormal="90" workbookViewId="0">
      <selection activeCell="P16" sqref="P16:Q16"/>
    </sheetView>
  </sheetViews>
  <sheetFormatPr defaultRowHeight="15" x14ac:dyDescent="0.25"/>
  <cols>
    <col min="1" max="1" width="20.7109375" customWidth="1"/>
    <col min="2" max="2" width="33.140625" customWidth="1"/>
    <col min="3" max="3" width="35.140625" customWidth="1"/>
    <col min="4" max="7" width="12.85546875" customWidth="1"/>
    <col min="8" max="9" width="13.42578125" customWidth="1"/>
    <col min="10" max="10" width="12.140625" customWidth="1"/>
    <col min="11" max="11" width="13.42578125" customWidth="1"/>
    <col min="13" max="13" width="11" style="5" customWidth="1"/>
    <col min="14" max="14" width="9.140625" style="5"/>
    <col min="15" max="15" width="14.28515625" style="234" customWidth="1"/>
    <col min="16" max="16" width="13.28515625" style="234" customWidth="1"/>
    <col min="17" max="17" width="14.7109375" style="247" customWidth="1"/>
    <col min="18" max="18" width="18.28515625" style="242" customWidth="1"/>
    <col min="19" max="19" width="9.140625" style="5"/>
    <col min="21" max="21" width="9.140625" style="5"/>
    <col min="23" max="23" width="9.140625" style="5"/>
    <col min="25" max="25" width="9.140625" style="5"/>
    <col min="27" max="27" width="9.140625" style="6"/>
  </cols>
  <sheetData>
    <row r="1" spans="1:97" ht="18.75" x14ac:dyDescent="0.3">
      <c r="A1" s="13" t="s">
        <v>54</v>
      </c>
      <c r="M1"/>
      <c r="O1" s="234" t="s">
        <v>159</v>
      </c>
    </row>
    <row r="2" spans="1:97" x14ac:dyDescent="0.25">
      <c r="M2"/>
    </row>
    <row r="3" spans="1:97" ht="31.5" customHeight="1" x14ac:dyDescent="0.25">
      <c r="A3" s="256" t="s">
        <v>120</v>
      </c>
      <c r="B3" s="256"/>
      <c r="C3" s="256"/>
      <c r="D3" s="256"/>
      <c r="E3" s="256"/>
      <c r="F3" s="256"/>
      <c r="G3" s="169"/>
      <c r="M3"/>
    </row>
    <row r="4" spans="1:97" ht="15.75" thickBot="1" x14ac:dyDescent="0.3">
      <c r="M4"/>
    </row>
    <row r="5" spans="1:97" ht="15.75" x14ac:dyDescent="0.25">
      <c r="A5" s="27" t="s">
        <v>33</v>
      </c>
      <c r="B5" s="140" t="s">
        <v>32</v>
      </c>
      <c r="C5" s="143"/>
      <c r="D5" s="265" t="s">
        <v>10</v>
      </c>
      <c r="E5" s="266"/>
      <c r="F5" s="266"/>
      <c r="G5" s="266"/>
      <c r="H5" s="266"/>
      <c r="I5" s="267"/>
      <c r="K5" s="34"/>
      <c r="M5"/>
    </row>
    <row r="6" spans="1:97" ht="15" customHeight="1" x14ac:dyDescent="0.25">
      <c r="A6" s="50">
        <v>42161601</v>
      </c>
      <c r="B6" s="141" t="s">
        <v>53</v>
      </c>
      <c r="C6" s="144"/>
      <c r="D6" s="258" t="s">
        <v>34</v>
      </c>
      <c r="E6" s="259"/>
      <c r="F6" s="259"/>
      <c r="G6" s="259"/>
      <c r="H6" s="259"/>
      <c r="I6" s="260"/>
      <c r="K6" s="34"/>
      <c r="M6"/>
    </row>
    <row r="7" spans="1:97" x14ac:dyDescent="0.25">
      <c r="A7" s="43"/>
      <c r="B7" s="141" t="s">
        <v>68</v>
      </c>
      <c r="C7" s="144"/>
      <c r="D7" s="261"/>
      <c r="E7" s="259"/>
      <c r="F7" s="259"/>
      <c r="G7" s="259"/>
      <c r="H7" s="259"/>
      <c r="I7" s="260"/>
      <c r="K7" s="34"/>
      <c r="M7"/>
      <c r="N7"/>
    </row>
    <row r="8" spans="1:97" ht="15" customHeight="1" x14ac:dyDescent="0.25">
      <c r="A8" s="43"/>
      <c r="B8" s="141" t="s">
        <v>58</v>
      </c>
      <c r="C8" s="144"/>
      <c r="D8" s="261"/>
      <c r="E8" s="259"/>
      <c r="F8" s="259"/>
      <c r="G8" s="259"/>
      <c r="H8" s="259"/>
      <c r="I8" s="260"/>
      <c r="K8" s="34"/>
      <c r="M8"/>
      <c r="N8"/>
      <c r="R8" s="24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row>
    <row r="9" spans="1:97" ht="33" customHeight="1" x14ac:dyDescent="0.25">
      <c r="A9" s="52">
        <v>42161801</v>
      </c>
      <c r="B9" s="142" t="s">
        <v>85</v>
      </c>
      <c r="C9" s="145"/>
      <c r="D9" s="261"/>
      <c r="E9" s="259"/>
      <c r="F9" s="259"/>
      <c r="G9" s="259"/>
      <c r="H9" s="259"/>
      <c r="I9" s="260"/>
      <c r="K9" s="34"/>
      <c r="M9"/>
      <c r="N9"/>
    </row>
    <row r="10" spans="1:97" x14ac:dyDescent="0.25">
      <c r="A10" s="43"/>
      <c r="B10" s="29"/>
      <c r="C10" s="37"/>
      <c r="D10" s="261"/>
      <c r="E10" s="259"/>
      <c r="F10" s="259"/>
      <c r="G10" s="259"/>
      <c r="H10" s="259"/>
      <c r="I10" s="260"/>
      <c r="K10" s="34"/>
      <c r="M10"/>
      <c r="N10"/>
      <c r="O10" s="236"/>
      <c r="P10" s="236"/>
      <c r="Q10" s="249"/>
      <c r="R10" s="250"/>
      <c r="S10" s="8"/>
      <c r="T10" s="8"/>
      <c r="U10" s="8"/>
      <c r="V10" s="8"/>
      <c r="W10" s="8"/>
      <c r="X10" s="8"/>
      <c r="Y10" s="8"/>
      <c r="Z10" s="8"/>
      <c r="AA10" s="8"/>
      <c r="AB10" s="8"/>
      <c r="AC10" s="8"/>
      <c r="AD10" s="8"/>
      <c r="AE10" s="8"/>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V10" s="7"/>
      <c r="BW10" s="7"/>
      <c r="BX10" s="7"/>
      <c r="BY10" s="7"/>
      <c r="BZ10" s="7"/>
      <c r="CA10" s="7"/>
      <c r="CB10" s="7"/>
      <c r="CC10" s="7"/>
      <c r="CD10" s="7"/>
      <c r="CE10" s="7"/>
    </row>
    <row r="11" spans="1:97" ht="18.75" x14ac:dyDescent="0.25">
      <c r="A11" s="43"/>
      <c r="B11" s="29"/>
      <c r="C11" s="37"/>
      <c r="D11" s="261"/>
      <c r="E11" s="259"/>
      <c r="F11" s="259"/>
      <c r="G11" s="259"/>
      <c r="H11" s="259"/>
      <c r="I11" s="260"/>
      <c r="M11"/>
      <c r="N11"/>
      <c r="O11" s="236"/>
      <c r="P11" s="236"/>
      <c r="Q11" s="249"/>
      <c r="R11" s="268"/>
      <c r="S11" s="268"/>
      <c r="T11" s="268"/>
      <c r="U11" s="268"/>
      <c r="V11" s="268"/>
      <c r="W11" s="268"/>
      <c r="X11" s="268"/>
      <c r="Y11" s="268"/>
      <c r="Z11" s="268"/>
      <c r="AA11" s="268"/>
      <c r="AB11" s="268"/>
      <c r="AC11" s="268"/>
      <c r="AD11" s="268"/>
      <c r="AE11" s="268"/>
      <c r="AF11" s="268"/>
      <c r="AG11" s="268"/>
      <c r="AH11" s="268"/>
      <c r="AI11" s="268"/>
      <c r="AJ11" s="268"/>
      <c r="AK11" s="268"/>
      <c r="AL11" s="268"/>
      <c r="AM11" s="268"/>
      <c r="AN11" s="268"/>
      <c r="AO11" s="268"/>
      <c r="AP11" s="268"/>
      <c r="AQ11" s="268"/>
      <c r="AR11" s="268"/>
      <c r="AS11" s="268"/>
      <c r="AT11" s="268"/>
      <c r="AU11" s="268"/>
      <c r="AV11" s="268"/>
      <c r="AW11" s="268"/>
      <c r="AX11" s="268"/>
      <c r="AY11" s="268"/>
      <c r="AZ11" s="268"/>
      <c r="BA11" s="268"/>
      <c r="BB11" s="268"/>
      <c r="BC11" s="268"/>
      <c r="BD11" s="268"/>
      <c r="BE11" s="268"/>
      <c r="BF11" s="268"/>
      <c r="BG11" s="268"/>
      <c r="BH11" s="268"/>
      <c r="BI11" s="268"/>
      <c r="BJ11" s="268"/>
      <c r="BK11" s="268"/>
      <c r="BL11" s="268"/>
      <c r="BM11" s="268"/>
      <c r="BN11" s="268"/>
      <c r="BO11" s="268"/>
      <c r="BP11" s="268"/>
      <c r="BQ11" s="268"/>
      <c r="BR11" s="268"/>
      <c r="BS11" s="268"/>
      <c r="BT11" s="268"/>
      <c r="BU11" s="268"/>
      <c r="BV11" s="268"/>
      <c r="BW11" s="268"/>
      <c r="BX11" s="268"/>
      <c r="BY11" s="268"/>
      <c r="BZ11" s="268"/>
      <c r="CA11" s="268"/>
      <c r="CB11" s="268"/>
      <c r="CC11" s="268"/>
      <c r="CD11" s="268"/>
      <c r="CE11" s="268"/>
      <c r="CF11" s="268"/>
      <c r="CG11" s="268"/>
      <c r="CH11" s="268"/>
      <c r="CI11" s="268"/>
      <c r="CJ11" s="268"/>
      <c r="CK11" s="268"/>
      <c r="CL11" s="268"/>
      <c r="CM11" s="268"/>
      <c r="CN11" s="268"/>
      <c r="CO11" s="268"/>
      <c r="CP11" s="268"/>
      <c r="CQ11" s="268"/>
      <c r="CR11" s="268"/>
      <c r="CS11" s="268"/>
    </row>
    <row r="12" spans="1:97" ht="19.5" thickBot="1" x14ac:dyDescent="0.3">
      <c r="A12" s="41"/>
      <c r="B12" s="37"/>
      <c r="C12" s="37"/>
      <c r="D12" s="262"/>
      <c r="E12" s="263"/>
      <c r="F12" s="263"/>
      <c r="G12" s="263"/>
      <c r="H12" s="263"/>
      <c r="I12" s="264"/>
      <c r="M12"/>
      <c r="N12"/>
      <c r="O12" s="236"/>
      <c r="P12" s="236"/>
      <c r="Q12" s="249"/>
      <c r="R12" s="25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c r="CJ12" s="231"/>
      <c r="CK12" s="231"/>
      <c r="CL12" s="231"/>
      <c r="CM12" s="231"/>
      <c r="CN12" s="231"/>
      <c r="CO12" s="231"/>
      <c r="CP12" s="231"/>
      <c r="CQ12" s="231"/>
      <c r="CR12" s="231"/>
      <c r="CS12" s="231"/>
    </row>
    <row r="13" spans="1:97" ht="18.75" x14ac:dyDescent="0.25">
      <c r="A13" s="41"/>
      <c r="B13" s="37"/>
      <c r="C13" s="37"/>
      <c r="D13" s="19"/>
      <c r="E13" s="35"/>
      <c r="F13" s="35"/>
      <c r="G13" s="35"/>
      <c r="H13" s="35"/>
      <c r="I13" s="35"/>
      <c r="J13" s="34"/>
      <c r="M13"/>
      <c r="N13"/>
      <c r="O13" s="236"/>
      <c r="P13" s="236"/>
      <c r="Q13" s="249"/>
      <c r="R13" s="25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c r="CJ13" s="231"/>
      <c r="CK13" s="231"/>
      <c r="CL13" s="231"/>
      <c r="CM13" s="231"/>
      <c r="CN13" s="231"/>
      <c r="CO13" s="231"/>
      <c r="CP13" s="231"/>
      <c r="CQ13" s="231"/>
      <c r="CR13" s="231"/>
      <c r="CS13" s="231"/>
    </row>
    <row r="14" spans="1:97" ht="18.75" x14ac:dyDescent="0.25">
      <c r="A14" s="41"/>
      <c r="B14" s="37"/>
      <c r="C14" s="37"/>
      <c r="D14" s="19"/>
      <c r="M14"/>
      <c r="N14"/>
      <c r="O14" s="236"/>
      <c r="P14" s="236"/>
      <c r="Q14" s="249"/>
      <c r="R14" s="25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1"/>
      <c r="AR14" s="231"/>
      <c r="AS14" s="231"/>
      <c r="AT14" s="231"/>
      <c r="AU14" s="231"/>
      <c r="AV14" s="231"/>
      <c r="AW14" s="231"/>
      <c r="AX14" s="231"/>
      <c r="AY14" s="231"/>
      <c r="AZ14" s="231"/>
      <c r="BA14" s="231"/>
      <c r="BB14" s="231"/>
      <c r="BC14" s="231"/>
      <c r="BD14" s="231"/>
      <c r="BE14" s="231"/>
      <c r="BF14" s="231"/>
      <c r="BG14" s="231"/>
      <c r="BH14" s="231"/>
      <c r="BI14" s="231"/>
      <c r="BJ14" s="231"/>
      <c r="BK14" s="231"/>
      <c r="BL14" s="231"/>
      <c r="BM14" s="231"/>
      <c r="BN14" s="231"/>
      <c r="BO14" s="231"/>
      <c r="BP14" s="231"/>
      <c r="BQ14" s="231"/>
      <c r="BR14" s="231"/>
      <c r="BS14" s="231"/>
      <c r="BT14" s="231"/>
      <c r="BU14" s="231"/>
      <c r="BV14" s="231"/>
      <c r="BW14" s="231"/>
      <c r="BX14" s="231"/>
      <c r="BY14" s="231"/>
      <c r="BZ14" s="231"/>
      <c r="CA14" s="231"/>
      <c r="CB14" s="231"/>
      <c r="CC14" s="231"/>
      <c r="CD14" s="231"/>
      <c r="CE14" s="231"/>
      <c r="CF14" s="231"/>
      <c r="CG14" s="231"/>
      <c r="CH14" s="231"/>
      <c r="CI14" s="231"/>
      <c r="CJ14" s="231"/>
      <c r="CK14" s="231"/>
      <c r="CL14" s="231"/>
      <c r="CM14" s="231"/>
      <c r="CN14" s="231"/>
      <c r="CO14" s="231"/>
      <c r="CP14" s="231"/>
      <c r="CQ14" s="231"/>
      <c r="CR14" s="231"/>
      <c r="CS14" s="231"/>
    </row>
    <row r="15" spans="1:97" ht="15" customHeight="1" x14ac:dyDescent="0.25">
      <c r="D15" s="12"/>
      <c r="M15"/>
      <c r="N15"/>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7"/>
      <c r="CJ15" s="257"/>
      <c r="CK15" s="257"/>
      <c r="CL15" s="257"/>
      <c r="CM15" s="257"/>
      <c r="CN15" s="257"/>
      <c r="CO15" s="257"/>
      <c r="CP15" s="257"/>
      <c r="CQ15" s="257"/>
      <c r="CR15" s="257"/>
      <c r="CS15" s="257"/>
    </row>
    <row r="16" spans="1:97" ht="72" x14ac:dyDescent="0.25">
      <c r="A16" s="1" t="s">
        <v>0</v>
      </c>
      <c r="B16" s="1" t="s">
        <v>123</v>
      </c>
      <c r="C16" s="1" t="s">
        <v>1</v>
      </c>
      <c r="D16" s="1" t="s">
        <v>2</v>
      </c>
      <c r="E16" s="1" t="s">
        <v>3</v>
      </c>
      <c r="F16" s="1" t="s">
        <v>4</v>
      </c>
      <c r="G16" s="202" t="s">
        <v>130</v>
      </c>
      <c r="H16" s="2" t="s">
        <v>30</v>
      </c>
      <c r="I16" s="2" t="s">
        <v>5</v>
      </c>
      <c r="J16" s="2" t="s">
        <v>6</v>
      </c>
      <c r="K16" s="2" t="s">
        <v>175</v>
      </c>
      <c r="L16" s="54" t="s">
        <v>29</v>
      </c>
      <c r="M16" s="3" t="s">
        <v>7</v>
      </c>
      <c r="N16" s="4" t="s">
        <v>8</v>
      </c>
      <c r="O16" s="235" t="s">
        <v>9</v>
      </c>
      <c r="P16" s="235" t="s">
        <v>178</v>
      </c>
      <c r="Q16" s="3" t="s">
        <v>179</v>
      </c>
      <c r="R16" s="233" t="s">
        <v>152</v>
      </c>
      <c r="S16" s="226"/>
      <c r="T16" s="225"/>
      <c r="U16" s="225"/>
      <c r="V16" s="225"/>
      <c r="W16" s="226"/>
      <c r="X16" s="225"/>
      <c r="Y16" s="225"/>
      <c r="Z16" s="225"/>
      <c r="AA16" s="226"/>
      <c r="AB16" s="225"/>
      <c r="AC16" s="225"/>
      <c r="AD16" s="225"/>
      <c r="AE16" s="226"/>
      <c r="AF16" s="225"/>
      <c r="AG16" s="225"/>
      <c r="AH16" s="225"/>
      <c r="AI16" s="226"/>
      <c r="AJ16" s="225"/>
      <c r="AK16" s="225"/>
      <c r="AL16" s="225"/>
      <c r="AM16" s="226"/>
      <c r="AN16" s="225"/>
      <c r="AO16" s="225"/>
      <c r="AP16" s="225"/>
      <c r="AQ16" s="226"/>
      <c r="AR16" s="225"/>
      <c r="AS16" s="225"/>
      <c r="AT16" s="225"/>
      <c r="AU16" s="226"/>
      <c r="AV16" s="225"/>
      <c r="AW16" s="225"/>
      <c r="AX16" s="225"/>
      <c r="AY16" s="226"/>
      <c r="AZ16" s="225"/>
      <c r="BA16" s="225"/>
      <c r="BB16" s="225"/>
      <c r="BC16" s="226"/>
      <c r="BD16" s="225"/>
      <c r="BE16" s="225"/>
      <c r="BF16" s="225"/>
      <c r="BG16" s="226"/>
      <c r="BH16" s="225"/>
      <c r="BI16" s="225"/>
      <c r="BJ16" s="225"/>
      <c r="BK16" s="226"/>
      <c r="BL16" s="225"/>
      <c r="BM16" s="225"/>
      <c r="BN16" s="225"/>
      <c r="BO16" s="226"/>
      <c r="BP16" s="225"/>
      <c r="BQ16" s="225"/>
      <c r="BR16" s="225"/>
      <c r="BS16" s="226"/>
      <c r="BT16" s="225"/>
      <c r="BU16" s="225"/>
      <c r="BV16" s="225"/>
      <c r="BW16" s="226"/>
      <c r="BX16" s="225"/>
      <c r="BY16" s="225"/>
      <c r="BZ16" s="225"/>
      <c r="CA16" s="226"/>
      <c r="CB16" s="225"/>
      <c r="CC16" s="225"/>
      <c r="CD16" s="225"/>
      <c r="CE16" s="226"/>
      <c r="CF16" s="225"/>
      <c r="CG16" s="225"/>
      <c r="CH16" s="225"/>
      <c r="CI16" s="226"/>
      <c r="CJ16" s="225"/>
      <c r="CK16" s="225"/>
      <c r="CL16" s="225"/>
      <c r="CM16" s="226"/>
      <c r="CN16" s="225"/>
      <c r="CO16" s="225"/>
      <c r="CP16" s="225"/>
      <c r="CQ16" s="226"/>
      <c r="CR16" s="225"/>
      <c r="CS16" s="225"/>
    </row>
    <row r="17" spans="2:31" x14ac:dyDescent="0.25">
      <c r="M17"/>
      <c r="N17"/>
      <c r="S17"/>
      <c r="AA17" s="5"/>
      <c r="AC17" s="5"/>
      <c r="AE17" s="6"/>
    </row>
    <row r="18" spans="2:31" x14ac:dyDescent="0.25">
      <c r="M18"/>
      <c r="N18"/>
      <c r="S18"/>
      <c r="AA18" s="5"/>
      <c r="AC18" s="5"/>
      <c r="AE18" s="6"/>
    </row>
    <row r="19" spans="2:31" x14ac:dyDescent="0.25">
      <c r="M19"/>
      <c r="N19"/>
      <c r="S19"/>
      <c r="AA19" s="5"/>
      <c r="AC19" s="5"/>
      <c r="AE19" s="6"/>
    </row>
    <row r="20" spans="2:31" x14ac:dyDescent="0.25">
      <c r="M20"/>
      <c r="N20"/>
      <c r="S20"/>
      <c r="AA20" s="5"/>
      <c r="AC20" s="5"/>
      <c r="AE20" s="6"/>
    </row>
    <row r="21" spans="2:31" x14ac:dyDescent="0.25">
      <c r="M21"/>
      <c r="N21"/>
      <c r="S21"/>
      <c r="AA21" s="5"/>
      <c r="AC21" s="5"/>
      <c r="AE21" s="6"/>
    </row>
    <row r="22" spans="2:31" x14ac:dyDescent="0.25">
      <c r="M22"/>
      <c r="N22"/>
      <c r="S22"/>
      <c r="AA22" s="5"/>
      <c r="AC22" s="5"/>
      <c r="AE22" s="6"/>
    </row>
    <row r="23" spans="2:31" x14ac:dyDescent="0.25">
      <c r="B23" s="34"/>
      <c r="C23" s="34"/>
      <c r="L23" s="11"/>
      <c r="M23"/>
      <c r="N23"/>
      <c r="S23"/>
      <c r="AA23" s="5"/>
      <c r="AC23" s="5"/>
      <c r="AE23" s="6"/>
    </row>
    <row r="24" spans="2:31" x14ac:dyDescent="0.25">
      <c r="B24" s="34"/>
      <c r="C24" s="34"/>
      <c r="M24"/>
      <c r="N24"/>
      <c r="S24"/>
      <c r="AA24" s="5"/>
      <c r="AC24" s="5"/>
      <c r="AE24" s="6"/>
    </row>
    <row r="26" spans="2:31" x14ac:dyDescent="0.25">
      <c r="D26" s="46"/>
    </row>
  </sheetData>
  <sortState ref="A12:B18">
    <sortCondition ref="A12"/>
  </sortState>
  <mergeCells count="24">
    <mergeCell ref="CH15:CK15"/>
    <mergeCell ref="CL15:CO15"/>
    <mergeCell ref="BV15:BY15"/>
    <mergeCell ref="CP15:CS15"/>
    <mergeCell ref="R11:CS11"/>
    <mergeCell ref="R15:U15"/>
    <mergeCell ref="V15:Y15"/>
    <mergeCell ref="Z15:AC15"/>
    <mergeCell ref="AD15:AG15"/>
    <mergeCell ref="AH15:AK15"/>
    <mergeCell ref="AL15:AO15"/>
    <mergeCell ref="AP15:AS15"/>
    <mergeCell ref="AT15:AW15"/>
    <mergeCell ref="AX15:BA15"/>
    <mergeCell ref="BB15:BE15"/>
    <mergeCell ref="BF15:BI15"/>
    <mergeCell ref="A3:F3"/>
    <mergeCell ref="BZ15:CC15"/>
    <mergeCell ref="CD15:CG15"/>
    <mergeCell ref="BJ15:BM15"/>
    <mergeCell ref="BN15:BQ15"/>
    <mergeCell ref="BR15:BU15"/>
    <mergeCell ref="D6:I12"/>
    <mergeCell ref="D5:I5"/>
  </mergeCells>
  <pageMargins left="0.7" right="0.7" top="0.75" bottom="0.75" header="0.3" footer="0.3"/>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23"/>
  <sheetViews>
    <sheetView topLeftCell="E7" zoomScale="90" zoomScaleNormal="90" workbookViewId="0">
      <selection activeCell="P15" sqref="P15:Q15"/>
    </sheetView>
  </sheetViews>
  <sheetFormatPr defaultRowHeight="15" x14ac:dyDescent="0.25"/>
  <cols>
    <col min="1" max="1" width="15" customWidth="1"/>
    <col min="2" max="2" width="22.5703125" customWidth="1"/>
    <col min="3" max="3" width="32.28515625" customWidth="1"/>
    <col min="4" max="7" width="12.85546875" customWidth="1"/>
    <col min="8" max="11" width="13.42578125" customWidth="1"/>
    <col min="12" max="12" width="12.140625" customWidth="1"/>
    <col min="13" max="13" width="10.42578125" customWidth="1"/>
    <col min="14" max="14" width="16.42578125" customWidth="1"/>
    <col min="15" max="16" width="11" style="234" customWidth="1"/>
    <col min="17" max="17" width="14.28515625" style="242" customWidth="1"/>
    <col min="18" max="18" width="22.28515625" style="242" customWidth="1"/>
    <col min="19" max="19" width="12.140625" style="5" customWidth="1"/>
    <col min="21" max="21" width="9.140625" style="5"/>
    <col min="23" max="23" width="9.140625" style="5"/>
    <col min="25" max="25" width="9.140625" style="5"/>
    <col min="27" max="27" width="9.140625" style="5"/>
    <col min="29" max="29" width="9.140625" style="6"/>
  </cols>
  <sheetData>
    <row r="1" spans="1:99" ht="18.75" x14ac:dyDescent="0.3">
      <c r="A1" s="13" t="s">
        <v>55</v>
      </c>
    </row>
    <row r="3" spans="1:99" ht="31.5" customHeight="1" x14ac:dyDescent="0.25">
      <c r="A3" s="256" t="s">
        <v>120</v>
      </c>
      <c r="B3" s="256"/>
      <c r="C3" s="256"/>
      <c r="D3" s="256"/>
      <c r="E3" s="256"/>
      <c r="F3" s="256"/>
      <c r="G3" s="169"/>
    </row>
    <row r="4" spans="1:99" ht="15.75" thickBot="1" x14ac:dyDescent="0.3">
      <c r="A4" s="32"/>
      <c r="B4" s="32"/>
      <c r="C4" s="127"/>
    </row>
    <row r="5" spans="1:99" ht="15.75" x14ac:dyDescent="0.25">
      <c r="A5" s="27" t="s">
        <v>33</v>
      </c>
      <c r="B5" s="28" t="s">
        <v>32</v>
      </c>
      <c r="C5" s="129"/>
      <c r="D5" s="265" t="s">
        <v>10</v>
      </c>
      <c r="E5" s="266"/>
      <c r="F5" s="266"/>
      <c r="G5" s="266"/>
      <c r="H5" s="266"/>
      <c r="I5" s="266"/>
      <c r="J5" s="267"/>
    </row>
    <row r="6" spans="1:99" ht="15" customHeight="1" x14ac:dyDescent="0.25">
      <c r="A6" s="50">
        <v>42161612</v>
      </c>
      <c r="B6" s="40" t="s">
        <v>59</v>
      </c>
      <c r="C6" s="130"/>
      <c r="D6" s="258" t="s">
        <v>34</v>
      </c>
      <c r="E6" s="259"/>
      <c r="F6" s="259"/>
      <c r="G6" s="259"/>
      <c r="H6" s="259"/>
      <c r="I6" s="259"/>
      <c r="J6" s="260"/>
      <c r="L6" s="14"/>
    </row>
    <row r="7" spans="1:99" x14ac:dyDescent="0.25">
      <c r="A7" s="50">
        <v>42161613</v>
      </c>
      <c r="B7" s="40" t="s">
        <v>90</v>
      </c>
      <c r="C7" s="131"/>
      <c r="D7" s="261"/>
      <c r="E7" s="259"/>
      <c r="F7" s="259"/>
      <c r="G7" s="259"/>
      <c r="H7" s="259"/>
      <c r="I7" s="259"/>
      <c r="J7" s="260"/>
    </row>
    <row r="8" spans="1:99" x14ac:dyDescent="0.25">
      <c r="A8" s="45"/>
      <c r="B8" s="40" t="s">
        <v>42</v>
      </c>
      <c r="C8" s="131"/>
      <c r="D8" s="261"/>
      <c r="E8" s="259"/>
      <c r="F8" s="259"/>
      <c r="G8" s="259"/>
      <c r="H8" s="259"/>
      <c r="I8" s="259"/>
      <c r="J8" s="260"/>
      <c r="S8"/>
    </row>
    <row r="9" spans="1:99" ht="18.75" x14ac:dyDescent="0.25">
      <c r="A9" s="45"/>
      <c r="B9" s="40" t="s">
        <v>43</v>
      </c>
      <c r="C9" s="132"/>
      <c r="D9" s="261"/>
      <c r="E9" s="259"/>
      <c r="F9" s="259"/>
      <c r="G9" s="259"/>
      <c r="H9" s="259"/>
      <c r="I9" s="259"/>
      <c r="J9" s="260"/>
      <c r="S9"/>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row>
    <row r="10" spans="1:99" x14ac:dyDescent="0.25">
      <c r="A10" s="45"/>
      <c r="B10" s="40" t="s">
        <v>44</v>
      </c>
      <c r="C10" s="132"/>
      <c r="D10" s="261"/>
      <c r="E10" s="259"/>
      <c r="F10" s="259"/>
      <c r="G10" s="259"/>
      <c r="H10" s="259"/>
      <c r="I10" s="259"/>
      <c r="J10" s="260"/>
      <c r="S10"/>
    </row>
    <row r="11" spans="1:99" x14ac:dyDescent="0.25">
      <c r="A11" s="45"/>
      <c r="B11" s="30"/>
      <c r="C11" s="133"/>
      <c r="D11" s="261"/>
      <c r="E11" s="259"/>
      <c r="F11" s="259"/>
      <c r="G11" s="259"/>
      <c r="H11" s="259"/>
      <c r="I11" s="259"/>
      <c r="J11" s="260"/>
      <c r="S11"/>
    </row>
    <row r="12" spans="1:99" ht="15.75" thickBot="1" x14ac:dyDescent="0.3">
      <c r="A12" s="45"/>
      <c r="B12" s="30"/>
      <c r="C12" s="134"/>
      <c r="D12" s="262"/>
      <c r="E12" s="263"/>
      <c r="F12" s="263"/>
      <c r="G12" s="263"/>
      <c r="H12" s="263"/>
      <c r="I12" s="263"/>
      <c r="J12" s="264"/>
      <c r="P12" s="236"/>
      <c r="Q12" s="243"/>
      <c r="R12" s="243"/>
      <c r="S12" s="15"/>
      <c r="T12" s="17"/>
      <c r="U12" s="8"/>
      <c r="V12" s="8"/>
      <c r="W12" s="8"/>
      <c r="X12" s="8"/>
      <c r="Y12" s="8"/>
      <c r="Z12" s="8"/>
      <c r="AA12" s="8"/>
      <c r="AB12" s="8"/>
      <c r="AC12" s="8"/>
      <c r="AD12" s="8"/>
      <c r="AE12" s="8"/>
      <c r="AF12" s="8"/>
      <c r="AG12" s="8"/>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X12" s="7"/>
      <c r="BY12" s="7"/>
      <c r="BZ12" s="7"/>
      <c r="CA12" s="7"/>
      <c r="CB12" s="7"/>
      <c r="CC12" s="7"/>
      <c r="CD12" s="7"/>
      <c r="CE12" s="7"/>
      <c r="CF12" s="7"/>
      <c r="CG12" s="7"/>
    </row>
    <row r="13" spans="1:99" ht="18.75" x14ac:dyDescent="0.25">
      <c r="A13" s="45"/>
      <c r="B13" s="31"/>
      <c r="C13" s="135"/>
      <c r="D13" s="136"/>
      <c r="P13" s="236"/>
      <c r="Q13" s="243"/>
      <c r="R13" s="245"/>
      <c r="S13" s="229"/>
      <c r="T13" s="268"/>
      <c r="U13" s="268"/>
      <c r="V13" s="268"/>
      <c r="W13" s="268"/>
      <c r="X13" s="268"/>
      <c r="Y13" s="268"/>
      <c r="Z13" s="268"/>
      <c r="AA13" s="268"/>
      <c r="AB13" s="268"/>
      <c r="AC13" s="268"/>
      <c r="AD13" s="268"/>
      <c r="AE13" s="268"/>
      <c r="AF13" s="268"/>
      <c r="AG13" s="268"/>
      <c r="AH13" s="268"/>
      <c r="AI13" s="268"/>
      <c r="AJ13" s="268"/>
      <c r="AK13" s="268"/>
      <c r="AL13" s="268"/>
      <c r="AM13" s="268"/>
      <c r="AN13" s="268"/>
      <c r="AO13" s="268"/>
      <c r="AP13" s="268"/>
      <c r="AQ13" s="268"/>
      <c r="AR13" s="268"/>
      <c r="AS13" s="268"/>
      <c r="AT13" s="268"/>
      <c r="AU13" s="268"/>
      <c r="AV13" s="268"/>
      <c r="AW13" s="268"/>
      <c r="AX13" s="268"/>
      <c r="AY13" s="268"/>
      <c r="AZ13" s="268"/>
      <c r="BA13" s="268"/>
      <c r="BB13" s="268"/>
      <c r="BC13" s="268"/>
      <c r="BD13" s="268"/>
      <c r="BE13" s="268"/>
      <c r="BF13" s="268"/>
      <c r="BG13" s="268"/>
      <c r="BH13" s="268"/>
      <c r="BI13" s="268"/>
      <c r="BJ13" s="268"/>
      <c r="BK13" s="268"/>
      <c r="BL13" s="268"/>
      <c r="BM13" s="268"/>
      <c r="BN13" s="268"/>
      <c r="BO13" s="268"/>
      <c r="BP13" s="268"/>
      <c r="BQ13" s="268"/>
      <c r="BR13" s="268"/>
      <c r="BS13" s="268"/>
      <c r="BT13" s="268"/>
      <c r="BU13" s="268"/>
      <c r="BV13" s="268"/>
      <c r="BW13" s="268"/>
      <c r="BX13" s="268"/>
      <c r="BY13" s="268"/>
      <c r="BZ13" s="268"/>
      <c r="CA13" s="268"/>
      <c r="CB13" s="268"/>
      <c r="CC13" s="268"/>
      <c r="CD13" s="268"/>
      <c r="CE13" s="268"/>
      <c r="CF13" s="268"/>
      <c r="CG13" s="268"/>
      <c r="CH13" s="268"/>
      <c r="CI13" s="268"/>
      <c r="CJ13" s="268"/>
      <c r="CK13" s="268"/>
      <c r="CL13" s="268"/>
      <c r="CM13" s="268"/>
      <c r="CN13" s="268"/>
      <c r="CO13" s="268"/>
      <c r="CP13" s="268"/>
      <c r="CQ13" s="268"/>
      <c r="CR13" s="268"/>
      <c r="CS13" s="268"/>
      <c r="CT13" s="268"/>
      <c r="CU13" s="268"/>
    </row>
    <row r="14" spans="1:99" ht="15" customHeight="1" x14ac:dyDescent="0.25">
      <c r="C14" s="128"/>
      <c r="D14" s="12"/>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7"/>
      <c r="BP14" s="257"/>
      <c r="BQ14" s="257"/>
      <c r="BR14" s="257"/>
      <c r="BS14" s="257"/>
      <c r="BT14" s="257"/>
      <c r="BU14" s="257"/>
      <c r="BV14" s="257"/>
      <c r="BW14" s="257"/>
      <c r="BX14" s="257"/>
      <c r="BY14" s="257"/>
      <c r="BZ14" s="257"/>
      <c r="CA14" s="257"/>
      <c r="CB14" s="257"/>
      <c r="CC14" s="257"/>
      <c r="CD14" s="257"/>
      <c r="CE14" s="257"/>
      <c r="CF14" s="257"/>
      <c r="CG14" s="257"/>
      <c r="CH14" s="257"/>
      <c r="CI14" s="257"/>
      <c r="CJ14" s="257"/>
      <c r="CK14" s="257"/>
      <c r="CL14" s="257"/>
      <c r="CM14" s="257"/>
      <c r="CN14" s="257"/>
      <c r="CO14" s="257"/>
      <c r="CP14" s="257"/>
      <c r="CQ14" s="257"/>
      <c r="CR14" s="257"/>
      <c r="CS14" s="257"/>
      <c r="CT14" s="227"/>
      <c r="CU14" s="227"/>
    </row>
    <row r="15" spans="1:99" ht="96" x14ac:dyDescent="0.25">
      <c r="A15" s="1" t="s">
        <v>0</v>
      </c>
      <c r="B15" s="1" t="s">
        <v>123</v>
      </c>
      <c r="C15" s="1" t="s">
        <v>1</v>
      </c>
      <c r="D15" s="1" t="s">
        <v>2</v>
      </c>
      <c r="E15" s="1" t="s">
        <v>3</v>
      </c>
      <c r="F15" s="1" t="s">
        <v>4</v>
      </c>
      <c r="G15" s="202" t="s">
        <v>131</v>
      </c>
      <c r="H15" s="2" t="s">
        <v>30</v>
      </c>
      <c r="I15" s="2" t="s">
        <v>5</v>
      </c>
      <c r="J15" s="2" t="s">
        <v>6</v>
      </c>
      <c r="K15" s="2" t="s">
        <v>175</v>
      </c>
      <c r="L15" s="54" t="s">
        <v>29</v>
      </c>
      <c r="M15" s="3" t="s">
        <v>7</v>
      </c>
      <c r="N15" s="4" t="s">
        <v>8</v>
      </c>
      <c r="O15" s="235" t="s">
        <v>9</v>
      </c>
      <c r="P15" s="235" t="s">
        <v>178</v>
      </c>
      <c r="Q15" s="3" t="s">
        <v>179</v>
      </c>
      <c r="R15" s="233" t="s">
        <v>152</v>
      </c>
      <c r="S15" s="226"/>
      <c r="T15" s="225"/>
      <c r="U15" s="225"/>
      <c r="V15" s="225"/>
      <c r="W15" s="226"/>
      <c r="X15" s="225"/>
      <c r="Y15" s="225"/>
      <c r="Z15" s="225"/>
      <c r="AA15" s="226"/>
      <c r="AB15" s="225"/>
      <c r="AC15" s="225"/>
      <c r="AD15" s="225"/>
      <c r="AE15" s="226"/>
      <c r="AF15" s="225"/>
      <c r="AG15" s="225"/>
      <c r="AH15" s="225"/>
      <c r="AI15" s="226"/>
      <c r="AJ15" s="225"/>
      <c r="AK15" s="225"/>
      <c r="AL15" s="225"/>
      <c r="AM15" s="226"/>
      <c r="AN15" s="225"/>
      <c r="AO15" s="225"/>
      <c r="AP15" s="225"/>
      <c r="AQ15" s="226"/>
      <c r="AR15" s="225"/>
      <c r="AS15" s="225"/>
      <c r="AT15" s="225"/>
      <c r="AU15" s="226"/>
      <c r="AV15" s="225"/>
      <c r="AW15" s="225"/>
      <c r="AX15" s="225"/>
      <c r="AY15" s="226"/>
      <c r="AZ15" s="225"/>
      <c r="BA15" s="225"/>
      <c r="BB15" s="225"/>
      <c r="BC15" s="226"/>
      <c r="BD15" s="225"/>
      <c r="BE15" s="225"/>
      <c r="BF15" s="225"/>
      <c r="BG15" s="226"/>
      <c r="BH15" s="225"/>
      <c r="BI15" s="225"/>
      <c r="BJ15" s="225"/>
      <c r="BK15" s="226"/>
      <c r="BL15" s="225"/>
      <c r="BM15" s="225"/>
      <c r="BN15" s="225"/>
      <c r="BO15" s="226"/>
      <c r="BP15" s="225"/>
      <c r="BQ15" s="225"/>
      <c r="BR15" s="225"/>
      <c r="BS15" s="226"/>
      <c r="BT15" s="225"/>
      <c r="BU15" s="225"/>
      <c r="BV15" s="225"/>
      <c r="BW15" s="226"/>
      <c r="BX15" s="225"/>
      <c r="BY15" s="225"/>
      <c r="BZ15" s="225"/>
      <c r="CA15" s="226"/>
      <c r="CB15" s="225"/>
      <c r="CC15" s="225"/>
      <c r="CD15" s="225"/>
      <c r="CE15" s="226"/>
      <c r="CF15" s="225"/>
      <c r="CG15" s="225"/>
      <c r="CH15" s="225"/>
      <c r="CI15" s="226"/>
      <c r="CJ15" s="225"/>
      <c r="CK15" s="225"/>
      <c r="CL15" s="225"/>
      <c r="CM15" s="226"/>
      <c r="CN15" s="225"/>
      <c r="CO15" s="225"/>
      <c r="CP15" s="225"/>
      <c r="CQ15" s="226"/>
      <c r="CR15" s="225"/>
      <c r="CS15" s="225"/>
      <c r="CT15" s="227"/>
      <c r="CU15" s="227"/>
    </row>
    <row r="16" spans="1:99" x14ac:dyDescent="0.25">
      <c r="S16"/>
      <c r="U16"/>
      <c r="AC16" s="5"/>
      <c r="AE16" s="5"/>
      <c r="AG16" s="6"/>
    </row>
    <row r="17" spans="13:33" x14ac:dyDescent="0.25">
      <c r="S17"/>
      <c r="U17"/>
      <c r="AC17" s="5"/>
      <c r="AE17" s="5"/>
      <c r="AG17" s="6"/>
    </row>
    <row r="18" spans="13:33" x14ac:dyDescent="0.25">
      <c r="S18"/>
      <c r="U18"/>
      <c r="AC18" s="5"/>
      <c r="AE18" s="5"/>
      <c r="AG18" s="6"/>
    </row>
    <row r="19" spans="13:33" x14ac:dyDescent="0.25">
      <c r="S19"/>
      <c r="U19"/>
      <c r="AC19" s="5"/>
      <c r="AE19" s="5"/>
      <c r="AG19" s="6"/>
    </row>
    <row r="20" spans="13:33" x14ac:dyDescent="0.25">
      <c r="S20"/>
      <c r="U20"/>
      <c r="AC20" s="5"/>
      <c r="AE20" s="5"/>
      <c r="AG20" s="6"/>
    </row>
    <row r="21" spans="13:33" x14ac:dyDescent="0.25">
      <c r="S21"/>
      <c r="U21"/>
      <c r="AC21" s="5"/>
      <c r="AE21" s="5"/>
      <c r="AG21" s="6"/>
    </row>
    <row r="22" spans="13:33" x14ac:dyDescent="0.25">
      <c r="M22" s="11"/>
      <c r="N22" s="11"/>
      <c r="S22"/>
      <c r="U22"/>
      <c r="AC22" s="5"/>
      <c r="AE22" s="5"/>
      <c r="AG22" s="6"/>
    </row>
    <row r="23" spans="13:33" x14ac:dyDescent="0.25">
      <c r="S23"/>
      <c r="U23"/>
      <c r="AC23" s="5"/>
      <c r="AE23" s="5"/>
      <c r="AG23" s="6"/>
    </row>
  </sheetData>
  <sortState ref="B14:B22">
    <sortCondition ref="B22"/>
  </sortState>
  <customSheetViews>
    <customSheetView guid="{A87C878F-7390-46DA-8E4F-3DD67D212912}" scale="90">
      <selection activeCell="C1" sqref="C1"/>
      <pageMargins left="0.7" right="0.7" top="0.75" bottom="0.75" header="0.3" footer="0.3"/>
      <pageSetup paperSize="9" orientation="portrait" r:id="rId1"/>
    </customSheetView>
  </customSheetViews>
  <mergeCells count="24">
    <mergeCell ref="BN14:BQ14"/>
    <mergeCell ref="BR14:BU14"/>
    <mergeCell ref="BV14:BY14"/>
    <mergeCell ref="AT14:AW14"/>
    <mergeCell ref="AX14:BA14"/>
    <mergeCell ref="BB14:BE14"/>
    <mergeCell ref="BF14:BI14"/>
    <mergeCell ref="BJ14:BM14"/>
    <mergeCell ref="D6:J12"/>
    <mergeCell ref="D5:J5"/>
    <mergeCell ref="A3:F3"/>
    <mergeCell ref="BZ14:CC14"/>
    <mergeCell ref="CD14:CG14"/>
    <mergeCell ref="R14:U14"/>
    <mergeCell ref="V14:Y14"/>
    <mergeCell ref="Z14:AC14"/>
    <mergeCell ref="AD14:AG14"/>
    <mergeCell ref="AH14:AK14"/>
    <mergeCell ref="T13:CU13"/>
    <mergeCell ref="CP14:CS14"/>
    <mergeCell ref="CH14:CK14"/>
    <mergeCell ref="CL14:CO14"/>
    <mergeCell ref="AL14:AO14"/>
    <mergeCell ref="AP14:AS14"/>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T24"/>
  <sheetViews>
    <sheetView topLeftCell="D7" zoomScale="90" zoomScaleNormal="90" workbookViewId="0">
      <selection activeCell="O16" sqref="O16:P16"/>
    </sheetView>
  </sheetViews>
  <sheetFormatPr defaultRowHeight="15" x14ac:dyDescent="0.25"/>
  <cols>
    <col min="1" max="1" width="20.7109375" customWidth="1"/>
    <col min="2" max="2" width="24" customWidth="1"/>
    <col min="3" max="3" width="27.140625" customWidth="1"/>
    <col min="4" max="6" width="12.85546875" customWidth="1"/>
    <col min="7" max="10" width="13.42578125" customWidth="1"/>
    <col min="11" max="12" width="12.140625" customWidth="1"/>
    <col min="13" max="13" width="14.140625" customWidth="1"/>
    <col min="14" max="14" width="11.5703125" style="234" customWidth="1"/>
    <col min="15" max="15" width="18" style="234" customWidth="1"/>
    <col min="16" max="16" width="20" style="242" customWidth="1"/>
    <col min="17" max="17" width="17.28515625" style="242" customWidth="1"/>
    <col min="18" max="18" width="12.140625" style="5" customWidth="1"/>
    <col min="20" max="20" width="9.140625" style="5"/>
    <col min="22" max="22" width="9.140625" style="5"/>
    <col min="24" max="24" width="9.140625" style="5"/>
    <col min="26" max="26" width="9.140625" style="5"/>
    <col min="28" max="28" width="9.140625" style="6"/>
  </cols>
  <sheetData>
    <row r="1" spans="1:98" ht="18.75" x14ac:dyDescent="0.3">
      <c r="A1" s="13" t="s">
        <v>56</v>
      </c>
    </row>
    <row r="3" spans="1:98" ht="31.5" customHeight="1" x14ac:dyDescent="0.25">
      <c r="A3" s="256" t="s">
        <v>120</v>
      </c>
      <c r="B3" s="256"/>
      <c r="C3" s="256"/>
      <c r="D3" s="256"/>
      <c r="E3" s="256"/>
      <c r="F3" s="256"/>
    </row>
    <row r="4" spans="1:98" ht="15.75" thickBot="1" x14ac:dyDescent="0.3"/>
    <row r="5" spans="1:98" ht="15.75" x14ac:dyDescent="0.25">
      <c r="A5" s="27" t="s">
        <v>33</v>
      </c>
      <c r="B5" s="28" t="s">
        <v>32</v>
      </c>
      <c r="D5" s="265" t="s">
        <v>10</v>
      </c>
      <c r="E5" s="266"/>
      <c r="F5" s="266"/>
      <c r="G5" s="266"/>
      <c r="H5" s="266"/>
      <c r="I5" s="267"/>
    </row>
    <row r="6" spans="1:98" ht="15" customHeight="1" x14ac:dyDescent="0.25">
      <c r="A6" s="50">
        <v>42161608</v>
      </c>
      <c r="B6" s="40" t="s">
        <v>91</v>
      </c>
      <c r="D6" s="258" t="s">
        <v>34</v>
      </c>
      <c r="E6" s="259"/>
      <c r="F6" s="259"/>
      <c r="G6" s="259"/>
      <c r="H6" s="259"/>
      <c r="I6" s="260"/>
    </row>
    <row r="7" spans="1:98" x14ac:dyDescent="0.25">
      <c r="A7" s="49"/>
      <c r="B7" s="40" t="s">
        <v>92</v>
      </c>
      <c r="D7" s="261"/>
      <c r="E7" s="259"/>
      <c r="F7" s="259"/>
      <c r="G7" s="259"/>
      <c r="H7" s="259"/>
      <c r="I7" s="260"/>
    </row>
    <row r="8" spans="1:98" ht="15" customHeight="1" x14ac:dyDescent="0.25">
      <c r="A8" s="49"/>
      <c r="B8" s="40" t="s">
        <v>65</v>
      </c>
      <c r="C8" s="36"/>
      <c r="D8" s="261"/>
      <c r="E8" s="259"/>
      <c r="F8" s="259"/>
      <c r="G8" s="259"/>
      <c r="H8" s="259"/>
      <c r="I8" s="260"/>
    </row>
    <row r="9" spans="1:98" x14ac:dyDescent="0.25">
      <c r="A9" s="49"/>
      <c r="B9" s="29"/>
      <c r="D9" s="261"/>
      <c r="E9" s="259"/>
      <c r="F9" s="259"/>
      <c r="G9" s="259"/>
      <c r="H9" s="259"/>
      <c r="I9" s="260"/>
    </row>
    <row r="10" spans="1:98" x14ac:dyDescent="0.25">
      <c r="D10" s="261"/>
      <c r="E10" s="259"/>
      <c r="F10" s="259"/>
      <c r="G10" s="259"/>
      <c r="H10" s="259"/>
      <c r="I10" s="260"/>
    </row>
    <row r="11" spans="1:98" x14ac:dyDescent="0.25">
      <c r="D11" s="261"/>
      <c r="E11" s="259"/>
      <c r="F11" s="259"/>
      <c r="G11" s="259"/>
      <c r="H11" s="259"/>
      <c r="I11" s="260"/>
    </row>
    <row r="12" spans="1:98" ht="15" customHeight="1" thickBot="1" x14ac:dyDescent="0.3">
      <c r="D12" s="262"/>
      <c r="E12" s="263"/>
      <c r="F12" s="263"/>
      <c r="G12" s="263"/>
      <c r="H12" s="263"/>
      <c r="I12" s="264"/>
      <c r="R12"/>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row>
    <row r="13" spans="1:98" ht="15" customHeight="1" x14ac:dyDescent="0.25">
      <c r="E13" s="15"/>
      <c r="R13"/>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row>
    <row r="14" spans="1:98" ht="18.75" x14ac:dyDescent="0.25">
      <c r="Q14" s="244"/>
      <c r="R14" s="227"/>
      <c r="S14" s="268"/>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8"/>
      <c r="BS14" s="268"/>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8"/>
      <c r="CQ14" s="268"/>
      <c r="CR14" s="268"/>
      <c r="CS14" s="268"/>
      <c r="CT14" s="268"/>
    </row>
    <row r="15" spans="1:98" ht="15" customHeight="1" x14ac:dyDescent="0.25">
      <c r="C15" s="12"/>
      <c r="D15" s="12"/>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7"/>
      <c r="CJ15" s="257"/>
      <c r="CK15" s="257"/>
      <c r="CL15" s="257"/>
      <c r="CM15" s="257"/>
      <c r="CN15" s="257"/>
      <c r="CO15" s="257"/>
      <c r="CP15" s="257"/>
      <c r="CQ15" s="257"/>
      <c r="CR15" s="257"/>
      <c r="CS15" s="227"/>
      <c r="CT15" s="227"/>
    </row>
    <row r="16" spans="1:98" ht="60" x14ac:dyDescent="0.25">
      <c r="A16" s="1" t="s">
        <v>0</v>
      </c>
      <c r="B16" s="137" t="s">
        <v>123</v>
      </c>
      <c r="C16" s="139" t="s">
        <v>1</v>
      </c>
      <c r="D16" s="138" t="s">
        <v>2</v>
      </c>
      <c r="E16" s="1" t="s">
        <v>3</v>
      </c>
      <c r="F16" s="1" t="s">
        <v>4</v>
      </c>
      <c r="G16" s="2" t="s">
        <v>30</v>
      </c>
      <c r="H16" s="2" t="s">
        <v>5</v>
      </c>
      <c r="I16" s="2" t="s">
        <v>6</v>
      </c>
      <c r="J16" s="2" t="s">
        <v>175</v>
      </c>
      <c r="K16" s="9" t="s">
        <v>29</v>
      </c>
      <c r="L16" s="3" t="s">
        <v>7</v>
      </c>
      <c r="M16" s="4" t="s">
        <v>8</v>
      </c>
      <c r="N16" s="235" t="s">
        <v>9</v>
      </c>
      <c r="O16" s="235" t="s">
        <v>178</v>
      </c>
      <c r="P16" s="3" t="s">
        <v>179</v>
      </c>
      <c r="Q16" s="233" t="s">
        <v>152</v>
      </c>
      <c r="R16" s="226"/>
      <c r="S16" s="225"/>
      <c r="T16" s="225"/>
      <c r="U16" s="225"/>
      <c r="V16" s="226"/>
      <c r="W16" s="225"/>
      <c r="X16" s="225"/>
      <c r="Y16" s="225"/>
      <c r="Z16" s="226"/>
      <c r="AA16" s="225"/>
      <c r="AB16" s="225"/>
      <c r="AC16" s="225"/>
      <c r="AD16" s="226"/>
      <c r="AE16" s="225"/>
      <c r="AF16" s="225"/>
      <c r="AG16" s="225"/>
      <c r="AH16" s="226"/>
      <c r="AI16" s="225"/>
      <c r="AJ16" s="225"/>
      <c r="AK16" s="225"/>
      <c r="AL16" s="226"/>
      <c r="AM16" s="225"/>
      <c r="AN16" s="225"/>
      <c r="AO16" s="225"/>
      <c r="AP16" s="226"/>
      <c r="AQ16" s="225"/>
      <c r="AR16" s="225"/>
      <c r="AS16" s="225"/>
      <c r="AT16" s="226"/>
      <c r="AU16" s="225"/>
      <c r="AV16" s="225"/>
      <c r="AW16" s="225"/>
      <c r="AX16" s="226"/>
      <c r="AY16" s="225"/>
      <c r="AZ16" s="225"/>
      <c r="BA16" s="225"/>
      <c r="BB16" s="226"/>
      <c r="BC16" s="225"/>
      <c r="BD16" s="225"/>
      <c r="BE16" s="225"/>
      <c r="BF16" s="226"/>
      <c r="BG16" s="225"/>
      <c r="BH16" s="225"/>
      <c r="BI16" s="225"/>
      <c r="BJ16" s="226"/>
      <c r="BK16" s="225"/>
      <c r="BL16" s="225"/>
      <c r="BM16" s="225"/>
      <c r="BN16" s="226"/>
      <c r="BO16" s="225"/>
      <c r="BP16" s="225"/>
      <c r="BQ16" s="225"/>
      <c r="BR16" s="226"/>
      <c r="BS16" s="225"/>
      <c r="BT16" s="225"/>
      <c r="BU16" s="225"/>
      <c r="BV16" s="226"/>
      <c r="BW16" s="225"/>
      <c r="BX16" s="225"/>
      <c r="BY16" s="225"/>
      <c r="BZ16" s="226"/>
      <c r="CA16" s="225"/>
      <c r="CB16" s="225"/>
      <c r="CC16" s="225"/>
      <c r="CD16" s="226"/>
      <c r="CE16" s="225"/>
      <c r="CF16" s="225"/>
      <c r="CG16" s="225"/>
      <c r="CH16" s="226"/>
      <c r="CI16" s="225"/>
      <c r="CJ16" s="225"/>
      <c r="CK16" s="225"/>
      <c r="CL16" s="226"/>
      <c r="CM16" s="225"/>
      <c r="CN16" s="225"/>
      <c r="CO16" s="225"/>
      <c r="CP16" s="226"/>
      <c r="CQ16" s="225"/>
      <c r="CR16" s="225"/>
      <c r="CS16" s="227"/>
      <c r="CT16" s="227"/>
    </row>
    <row r="17" spans="12:32" x14ac:dyDescent="0.25">
      <c r="R17"/>
      <c r="T17"/>
      <c r="AB17" s="5"/>
      <c r="AD17" s="5"/>
      <c r="AF17" s="6"/>
    </row>
    <row r="18" spans="12:32" x14ac:dyDescent="0.25">
      <c r="R18"/>
      <c r="T18"/>
      <c r="AB18" s="5"/>
      <c r="AD18" s="5"/>
      <c r="AF18" s="6"/>
    </row>
    <row r="19" spans="12:32" x14ac:dyDescent="0.25">
      <c r="R19"/>
      <c r="T19"/>
      <c r="AB19" s="5"/>
      <c r="AD19" s="5"/>
      <c r="AF19" s="6"/>
    </row>
    <row r="20" spans="12:32" x14ac:dyDescent="0.25">
      <c r="R20"/>
      <c r="T20"/>
      <c r="AB20" s="5"/>
      <c r="AD20" s="5"/>
      <c r="AF20" s="6"/>
    </row>
    <row r="21" spans="12:32" x14ac:dyDescent="0.25">
      <c r="R21"/>
      <c r="T21"/>
      <c r="AB21" s="5"/>
      <c r="AD21" s="5"/>
      <c r="AF21" s="6"/>
    </row>
    <row r="22" spans="12:32" x14ac:dyDescent="0.25">
      <c r="R22"/>
      <c r="T22"/>
      <c r="AB22" s="5"/>
      <c r="AD22" s="5"/>
      <c r="AF22" s="6"/>
    </row>
    <row r="23" spans="12:32" x14ac:dyDescent="0.25">
      <c r="L23" s="11"/>
      <c r="M23" s="11"/>
      <c r="R23"/>
      <c r="T23"/>
      <c r="AB23" s="5"/>
      <c r="AD23" s="5"/>
      <c r="AF23" s="6"/>
    </row>
    <row r="24" spans="12:32" x14ac:dyDescent="0.25">
      <c r="R24"/>
      <c r="T24"/>
      <c r="AB24" s="5"/>
      <c r="AD24" s="5"/>
      <c r="AF24" s="6"/>
    </row>
  </sheetData>
  <sortState ref="B12:B17">
    <sortCondition ref="B12"/>
  </sortState>
  <mergeCells count="24">
    <mergeCell ref="CG15:CJ15"/>
    <mergeCell ref="CK15:CN15"/>
    <mergeCell ref="BU15:BX15"/>
    <mergeCell ref="CO15:CR15"/>
    <mergeCell ref="S14:CT14"/>
    <mergeCell ref="Q15:T15"/>
    <mergeCell ref="U15:X15"/>
    <mergeCell ref="Y15:AB15"/>
    <mergeCell ref="AC15:AF15"/>
    <mergeCell ref="AG15:AJ15"/>
    <mergeCell ref="AK15:AN15"/>
    <mergeCell ref="AO15:AR15"/>
    <mergeCell ref="AS15:AV15"/>
    <mergeCell ref="AW15:AZ15"/>
    <mergeCell ref="BA15:BD15"/>
    <mergeCell ref="BE15:BH15"/>
    <mergeCell ref="A3:F3"/>
    <mergeCell ref="BY15:CB15"/>
    <mergeCell ref="CC15:CF15"/>
    <mergeCell ref="BI15:BL15"/>
    <mergeCell ref="BM15:BP15"/>
    <mergeCell ref="BQ15:BT15"/>
    <mergeCell ref="D6:I12"/>
    <mergeCell ref="D5:I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23"/>
  <sheetViews>
    <sheetView topLeftCell="G7" zoomScale="90" zoomScaleNormal="90" workbookViewId="0">
      <selection activeCell="O15" sqref="O15:P15"/>
    </sheetView>
  </sheetViews>
  <sheetFormatPr defaultRowHeight="15" x14ac:dyDescent="0.25"/>
  <cols>
    <col min="1" max="1" width="20.7109375" customWidth="1"/>
    <col min="2" max="3" width="22.42578125" customWidth="1"/>
    <col min="4" max="6" width="12.85546875" customWidth="1"/>
    <col min="7" max="10" width="13.42578125" customWidth="1"/>
    <col min="11" max="11" width="12.140625" customWidth="1"/>
    <col min="12" max="12" width="13.42578125" customWidth="1"/>
    <col min="14" max="14" width="11" style="234" customWidth="1"/>
    <col min="15" max="15" width="15.42578125" style="234" customWidth="1"/>
    <col min="16" max="16" width="18.140625" style="5" customWidth="1"/>
    <col min="17" max="17" width="22" style="242" customWidth="1"/>
    <col min="18" max="18" width="11.42578125" customWidth="1"/>
    <col min="19" max="19" width="12.140625" style="5" customWidth="1"/>
    <col min="21" max="21" width="9.140625" style="5"/>
    <col min="23" max="23" width="9.140625" style="5"/>
    <col min="25" max="25" width="9.140625" style="5"/>
    <col min="27" max="27" width="9.140625" style="5"/>
    <col min="29" max="29" width="9.140625" style="6"/>
  </cols>
  <sheetData>
    <row r="1" spans="1:99" ht="18.75" x14ac:dyDescent="0.3">
      <c r="A1" s="13" t="s">
        <v>74</v>
      </c>
    </row>
    <row r="3" spans="1:99" ht="30.75" customHeight="1" x14ac:dyDescent="0.25">
      <c r="A3" s="256" t="s">
        <v>120</v>
      </c>
      <c r="B3" s="256"/>
      <c r="C3" s="256"/>
      <c r="D3" s="256"/>
      <c r="E3" s="256"/>
      <c r="F3" s="256"/>
    </row>
    <row r="4" spans="1:99" ht="15.75" customHeight="1" thickBot="1" x14ac:dyDescent="0.3">
      <c r="D4" s="34"/>
      <c r="F4" s="34"/>
      <c r="G4" s="34"/>
      <c r="H4" s="34"/>
      <c r="I4" s="34"/>
      <c r="J4" s="34"/>
      <c r="K4" s="34"/>
      <c r="L4" s="34"/>
      <c r="P4"/>
      <c r="R4" s="5"/>
      <c r="S4"/>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row>
    <row r="5" spans="1:99" ht="15.75" customHeight="1" x14ac:dyDescent="0.25">
      <c r="A5" s="164" t="s">
        <v>33</v>
      </c>
      <c r="B5" s="28" t="s">
        <v>32</v>
      </c>
      <c r="C5" s="168"/>
      <c r="D5" s="265" t="s">
        <v>10</v>
      </c>
      <c r="E5" s="266"/>
      <c r="F5" s="266"/>
      <c r="G5" s="266"/>
      <c r="H5" s="267"/>
      <c r="J5" s="34"/>
      <c r="K5" s="34"/>
      <c r="L5" s="34"/>
      <c r="P5"/>
      <c r="R5" s="5"/>
      <c r="S5"/>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row>
    <row r="6" spans="1:99" ht="15.75" customHeight="1" x14ac:dyDescent="0.25">
      <c r="A6" s="165">
        <v>42161610</v>
      </c>
      <c r="B6" s="40" t="s">
        <v>63</v>
      </c>
      <c r="C6" s="132"/>
      <c r="D6" s="269" t="s">
        <v>34</v>
      </c>
      <c r="E6" s="270"/>
      <c r="F6" s="270"/>
      <c r="G6" s="270"/>
      <c r="H6" s="271"/>
      <c r="J6" s="51"/>
      <c r="K6" s="51"/>
      <c r="L6" s="51"/>
      <c r="P6"/>
      <c r="R6" s="5"/>
      <c r="S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row>
    <row r="7" spans="1:99" ht="15.75" customHeight="1" x14ac:dyDescent="0.25">
      <c r="A7" s="166"/>
      <c r="B7" s="29"/>
      <c r="C7" s="167"/>
      <c r="D7" s="261"/>
      <c r="E7" s="259"/>
      <c r="F7" s="259"/>
      <c r="G7" s="259"/>
      <c r="H7" s="260"/>
      <c r="J7" s="51"/>
      <c r="K7" s="51"/>
      <c r="L7" s="51"/>
      <c r="P7"/>
      <c r="R7" s="5"/>
      <c r="S7"/>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row>
    <row r="8" spans="1:99" ht="15.75" customHeight="1" x14ac:dyDescent="0.25">
      <c r="B8" s="19"/>
      <c r="C8" s="19"/>
      <c r="D8" s="261"/>
      <c r="E8" s="259"/>
      <c r="F8" s="259"/>
      <c r="G8" s="259"/>
      <c r="H8" s="260"/>
      <c r="J8" s="51"/>
      <c r="K8" s="51"/>
      <c r="L8" s="51"/>
      <c r="P8"/>
      <c r="R8" s="5"/>
      <c r="S8"/>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row>
    <row r="9" spans="1:99" ht="15.75" customHeight="1" x14ac:dyDescent="0.25">
      <c r="B9" s="19"/>
      <c r="C9" s="19"/>
      <c r="D9" s="261"/>
      <c r="E9" s="259"/>
      <c r="F9" s="259"/>
      <c r="G9" s="259"/>
      <c r="H9" s="260"/>
      <c r="J9" s="51"/>
      <c r="K9" s="51"/>
      <c r="L9" s="51"/>
      <c r="P9"/>
      <c r="R9" s="5"/>
      <c r="S9"/>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row>
    <row r="10" spans="1:99" ht="15" customHeight="1" x14ac:dyDescent="0.25">
      <c r="D10" s="261"/>
      <c r="E10" s="259"/>
      <c r="F10" s="259"/>
      <c r="G10" s="259"/>
      <c r="H10" s="260"/>
      <c r="J10" s="51"/>
      <c r="K10" s="51"/>
      <c r="L10" s="51"/>
      <c r="P10"/>
      <c r="Q10" s="244"/>
      <c r="R10" s="230"/>
      <c r="S10" s="227"/>
      <c r="T10" s="268"/>
      <c r="U10" s="268"/>
      <c r="V10" s="268"/>
      <c r="W10" s="268"/>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68"/>
      <c r="BC10" s="268"/>
      <c r="BD10" s="268"/>
      <c r="BE10" s="268"/>
      <c r="BF10" s="268"/>
      <c r="BG10" s="268"/>
      <c r="BH10" s="268"/>
      <c r="BI10" s="268"/>
      <c r="BJ10" s="268"/>
      <c r="BK10" s="268"/>
      <c r="BL10" s="268"/>
      <c r="BM10" s="268"/>
      <c r="BN10" s="268"/>
      <c r="BO10" s="268"/>
      <c r="BP10" s="268"/>
      <c r="BQ10" s="268"/>
      <c r="BR10" s="268"/>
      <c r="BS10" s="268"/>
      <c r="BT10" s="268"/>
      <c r="BU10" s="268"/>
      <c r="BV10" s="268"/>
      <c r="BW10" s="268"/>
      <c r="BX10" s="268"/>
      <c r="BY10" s="268"/>
      <c r="BZ10" s="268"/>
      <c r="CA10" s="268"/>
      <c r="CB10" s="268"/>
      <c r="CC10" s="268"/>
      <c r="CD10" s="268"/>
      <c r="CE10" s="268"/>
      <c r="CF10" s="268"/>
      <c r="CG10" s="268"/>
      <c r="CH10" s="268"/>
      <c r="CI10" s="268"/>
      <c r="CJ10" s="268"/>
      <c r="CK10" s="268"/>
      <c r="CL10" s="268"/>
      <c r="CM10" s="268"/>
      <c r="CN10" s="268"/>
      <c r="CO10" s="268"/>
      <c r="CP10" s="268"/>
      <c r="CQ10" s="268"/>
      <c r="CR10" s="268"/>
      <c r="CS10" s="268"/>
      <c r="CT10" s="268"/>
      <c r="CU10" s="268"/>
    </row>
    <row r="11" spans="1:99" ht="15" customHeight="1" x14ac:dyDescent="0.25">
      <c r="D11" s="261"/>
      <c r="E11" s="259"/>
      <c r="F11" s="259"/>
      <c r="G11" s="259"/>
      <c r="H11" s="260"/>
      <c r="J11" s="51"/>
      <c r="K11" s="51"/>
      <c r="L11" s="51"/>
      <c r="P11"/>
      <c r="Q11" s="244"/>
      <c r="R11" s="230"/>
      <c r="S11" s="227"/>
      <c r="T11" s="231"/>
      <c r="U11" s="231"/>
      <c r="V11" s="231"/>
      <c r="W11" s="231"/>
      <c r="X11" s="231"/>
      <c r="Y11" s="231"/>
      <c r="Z11" s="231"/>
      <c r="AA11" s="231"/>
      <c r="AB11" s="231"/>
      <c r="AC11" s="231"/>
      <c r="AD11" s="231"/>
      <c r="AE11" s="231"/>
      <c r="AF11" s="231"/>
      <c r="AG11" s="231"/>
      <c r="AH11" s="231"/>
      <c r="AI11" s="231"/>
      <c r="AJ11" s="231"/>
      <c r="AK11" s="231"/>
      <c r="AL11" s="231"/>
      <c r="AM11" s="231"/>
      <c r="AN11" s="231"/>
      <c r="AO11" s="231"/>
      <c r="AP11" s="231"/>
      <c r="AQ11" s="231"/>
      <c r="AR11" s="231"/>
      <c r="AS11" s="231"/>
      <c r="AT11" s="231"/>
      <c r="AU11" s="231"/>
      <c r="AV11" s="231"/>
      <c r="AW11" s="231"/>
      <c r="AX11" s="231"/>
      <c r="AY11" s="231"/>
      <c r="AZ11" s="231"/>
      <c r="BA11" s="231"/>
      <c r="BB11" s="231"/>
      <c r="BC11" s="231"/>
      <c r="BD11" s="231"/>
      <c r="BE11" s="231"/>
      <c r="BF11" s="231"/>
      <c r="BG11" s="231"/>
      <c r="BH11" s="231"/>
      <c r="BI11" s="231"/>
      <c r="BJ11" s="231"/>
      <c r="BK11" s="231"/>
      <c r="BL11" s="231"/>
      <c r="BM11" s="231"/>
      <c r="BN11" s="231"/>
      <c r="BO11" s="231"/>
      <c r="BP11" s="231"/>
      <c r="BQ11" s="231"/>
      <c r="BR11" s="231"/>
      <c r="BS11" s="231"/>
      <c r="BT11" s="231"/>
      <c r="BU11" s="231"/>
      <c r="BV11" s="231"/>
      <c r="BW11" s="231"/>
      <c r="BX11" s="231"/>
      <c r="BY11" s="231"/>
      <c r="BZ11" s="231"/>
      <c r="CA11" s="231"/>
      <c r="CB11" s="231"/>
      <c r="CC11" s="231"/>
      <c r="CD11" s="231"/>
      <c r="CE11" s="231"/>
      <c r="CF11" s="231"/>
      <c r="CG11" s="231"/>
      <c r="CH11" s="231"/>
      <c r="CI11" s="231"/>
      <c r="CJ11" s="231"/>
      <c r="CK11" s="231"/>
      <c r="CL11" s="231"/>
      <c r="CM11" s="231"/>
      <c r="CN11" s="231"/>
      <c r="CO11" s="231"/>
      <c r="CP11" s="231"/>
      <c r="CQ11" s="231"/>
      <c r="CR11" s="231"/>
      <c r="CS11" s="231"/>
      <c r="CT11" s="231"/>
      <c r="CU11" s="231"/>
    </row>
    <row r="12" spans="1:99" ht="15" customHeight="1" thickBot="1" x14ac:dyDescent="0.3">
      <c r="D12" s="262"/>
      <c r="E12" s="263"/>
      <c r="F12" s="263"/>
      <c r="G12" s="263"/>
      <c r="H12" s="264"/>
      <c r="J12" s="51"/>
      <c r="K12" s="51"/>
      <c r="L12" s="51"/>
      <c r="P12"/>
      <c r="Q12" s="244"/>
      <c r="R12" s="230"/>
      <c r="S12" s="227"/>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1"/>
      <c r="BE12" s="231"/>
      <c r="BF12" s="231"/>
      <c r="BG12" s="231"/>
      <c r="BH12" s="231"/>
      <c r="BI12" s="231"/>
      <c r="BJ12" s="231"/>
      <c r="BK12" s="231"/>
      <c r="BL12" s="231"/>
      <c r="BM12" s="231"/>
      <c r="BN12" s="231"/>
      <c r="BO12" s="231"/>
      <c r="BP12" s="231"/>
      <c r="BQ12" s="231"/>
      <c r="BR12" s="231"/>
      <c r="BS12" s="231"/>
      <c r="BT12" s="231"/>
      <c r="BU12" s="231"/>
      <c r="BV12" s="231"/>
      <c r="BW12" s="231"/>
      <c r="BX12" s="231"/>
      <c r="BY12" s="231"/>
      <c r="BZ12" s="231"/>
      <c r="CA12" s="231"/>
      <c r="CB12" s="231"/>
      <c r="CC12" s="231"/>
      <c r="CD12" s="231"/>
      <c r="CE12" s="231"/>
      <c r="CF12" s="231"/>
      <c r="CG12" s="231"/>
      <c r="CH12" s="231"/>
      <c r="CI12" s="231"/>
      <c r="CJ12" s="231"/>
      <c r="CK12" s="231"/>
      <c r="CL12" s="231"/>
      <c r="CM12" s="231"/>
      <c r="CN12" s="231"/>
      <c r="CO12" s="231"/>
      <c r="CP12" s="231"/>
      <c r="CQ12" s="231"/>
      <c r="CR12" s="231"/>
      <c r="CS12" s="231"/>
      <c r="CT12" s="231"/>
      <c r="CU12" s="231"/>
    </row>
    <row r="13" spans="1:99" ht="15" customHeight="1" x14ac:dyDescent="0.25">
      <c r="P13"/>
      <c r="Q13" s="244"/>
      <c r="R13" s="230"/>
      <c r="S13" s="227"/>
      <c r="T13" s="231"/>
      <c r="U13" s="231"/>
      <c r="V13" s="231"/>
      <c r="W13" s="231"/>
      <c r="X13" s="231"/>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1"/>
      <c r="BA13" s="231"/>
      <c r="BB13" s="231"/>
      <c r="BC13" s="231"/>
      <c r="BD13" s="231"/>
      <c r="BE13" s="231"/>
      <c r="BF13" s="231"/>
      <c r="BG13" s="231"/>
      <c r="BH13" s="231"/>
      <c r="BI13" s="231"/>
      <c r="BJ13" s="231"/>
      <c r="BK13" s="231"/>
      <c r="BL13" s="231"/>
      <c r="BM13" s="231"/>
      <c r="BN13" s="231"/>
      <c r="BO13" s="231"/>
      <c r="BP13" s="231"/>
      <c r="BQ13" s="231"/>
      <c r="BR13" s="231"/>
      <c r="BS13" s="231"/>
      <c r="BT13" s="231"/>
      <c r="BU13" s="231"/>
      <c r="BV13" s="231"/>
      <c r="BW13" s="231"/>
      <c r="BX13" s="231"/>
      <c r="BY13" s="231"/>
      <c r="BZ13" s="231"/>
      <c r="CA13" s="231"/>
      <c r="CB13" s="231"/>
      <c r="CC13" s="231"/>
      <c r="CD13" s="231"/>
      <c r="CE13" s="231"/>
      <c r="CF13" s="231"/>
      <c r="CG13" s="231"/>
      <c r="CH13" s="231"/>
      <c r="CI13" s="231"/>
      <c r="CJ13" s="231"/>
      <c r="CK13" s="231"/>
      <c r="CL13" s="231"/>
      <c r="CM13" s="231"/>
      <c r="CN13" s="231"/>
      <c r="CO13" s="231"/>
      <c r="CP13" s="231"/>
      <c r="CQ13" s="231"/>
      <c r="CR13" s="231"/>
      <c r="CS13" s="231"/>
      <c r="CT13" s="231"/>
      <c r="CU13" s="231"/>
    </row>
    <row r="14" spans="1:99" ht="15" customHeight="1" x14ac:dyDescent="0.25">
      <c r="D14" s="12"/>
      <c r="Q14" s="246"/>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7"/>
      <c r="AQ14" s="257"/>
      <c r="AR14" s="257"/>
      <c r="AS14" s="257"/>
      <c r="AT14" s="257"/>
      <c r="AU14" s="257"/>
      <c r="AV14" s="257"/>
      <c r="AW14" s="257"/>
      <c r="AX14" s="257"/>
      <c r="AY14" s="257"/>
      <c r="AZ14" s="257"/>
      <c r="BA14" s="257"/>
      <c r="BB14" s="257"/>
      <c r="BC14" s="257"/>
      <c r="BD14" s="257"/>
      <c r="BE14" s="257"/>
      <c r="BF14" s="257"/>
      <c r="BG14" s="257"/>
      <c r="BH14" s="257"/>
      <c r="BI14" s="257"/>
      <c r="BJ14" s="257"/>
      <c r="BK14" s="257"/>
      <c r="BL14" s="257"/>
      <c r="BM14" s="257"/>
      <c r="BN14" s="257"/>
      <c r="BO14" s="257"/>
      <c r="BP14" s="257"/>
      <c r="BQ14" s="257"/>
      <c r="BR14" s="257"/>
      <c r="BS14" s="257"/>
      <c r="BT14" s="257"/>
      <c r="BU14" s="257"/>
      <c r="BV14" s="257"/>
      <c r="BW14" s="257"/>
      <c r="BX14" s="257"/>
      <c r="BY14" s="257"/>
      <c r="BZ14" s="257"/>
      <c r="CA14" s="257"/>
      <c r="CB14" s="257"/>
      <c r="CC14" s="257"/>
      <c r="CD14" s="257"/>
      <c r="CE14" s="257"/>
      <c r="CF14" s="257"/>
      <c r="CG14" s="257"/>
      <c r="CH14" s="257"/>
      <c r="CI14" s="257"/>
      <c r="CJ14" s="257"/>
      <c r="CK14" s="257"/>
      <c r="CL14" s="257"/>
      <c r="CM14" s="257"/>
      <c r="CN14" s="257"/>
      <c r="CO14" s="257"/>
      <c r="CP14" s="257"/>
      <c r="CQ14" s="257"/>
      <c r="CR14" s="257"/>
      <c r="CS14" s="257"/>
      <c r="CT14" s="227"/>
      <c r="CU14" s="227"/>
    </row>
    <row r="15" spans="1:99" ht="84.75" customHeight="1" x14ac:dyDescent="0.25">
      <c r="A15" s="1" t="s">
        <v>0</v>
      </c>
      <c r="B15" s="1" t="s">
        <v>123</v>
      </c>
      <c r="C15" s="1" t="s">
        <v>1</v>
      </c>
      <c r="D15" s="1" t="s">
        <v>2</v>
      </c>
      <c r="E15" s="1" t="s">
        <v>3</v>
      </c>
      <c r="F15" s="1" t="s">
        <v>4</v>
      </c>
      <c r="G15" s="2" t="s">
        <v>30</v>
      </c>
      <c r="H15" s="2" t="s">
        <v>5</v>
      </c>
      <c r="I15" s="2" t="s">
        <v>6</v>
      </c>
      <c r="J15" s="2" t="s">
        <v>175</v>
      </c>
      <c r="K15" s="9" t="s">
        <v>29</v>
      </c>
      <c r="L15" s="3" t="s">
        <v>7</v>
      </c>
      <c r="M15" s="4" t="s">
        <v>8</v>
      </c>
      <c r="N15" s="235" t="s">
        <v>9</v>
      </c>
      <c r="O15" s="235" t="s">
        <v>178</v>
      </c>
      <c r="P15" s="3" t="s">
        <v>179</v>
      </c>
      <c r="Q15" s="233" t="s">
        <v>152</v>
      </c>
      <c r="R15" s="232"/>
      <c r="S15" s="225"/>
      <c r="T15" s="225"/>
      <c r="U15" s="225"/>
      <c r="V15" s="226"/>
      <c r="W15" s="225"/>
      <c r="X15" s="225"/>
      <c r="Y15" s="225"/>
      <c r="Z15" s="226"/>
      <c r="AA15" s="225"/>
      <c r="AB15" s="225"/>
      <c r="AC15" s="225"/>
      <c r="AD15" s="226"/>
      <c r="AE15" s="225"/>
      <c r="AF15" s="225"/>
      <c r="AG15" s="225"/>
      <c r="AH15" s="226"/>
      <c r="AI15" s="225"/>
      <c r="AJ15" s="225"/>
      <c r="AK15" s="225"/>
      <c r="AL15" s="226"/>
      <c r="AM15" s="225"/>
      <c r="AN15" s="225"/>
      <c r="AO15" s="225"/>
      <c r="AP15" s="226"/>
      <c r="AQ15" s="225"/>
      <c r="AR15" s="225"/>
      <c r="AS15" s="225"/>
      <c r="AT15" s="226"/>
      <c r="AU15" s="225"/>
      <c r="AV15" s="225"/>
      <c r="AW15" s="225"/>
      <c r="AX15" s="226"/>
      <c r="AY15" s="225"/>
      <c r="AZ15" s="225"/>
      <c r="BA15" s="225"/>
      <c r="BB15" s="226"/>
      <c r="BC15" s="225"/>
      <c r="BD15" s="225"/>
      <c r="BE15" s="225"/>
      <c r="BF15" s="226"/>
      <c r="BG15" s="225"/>
      <c r="BH15" s="225"/>
      <c r="BI15" s="225"/>
      <c r="BJ15" s="226"/>
      <c r="BK15" s="225"/>
      <c r="BL15" s="225"/>
      <c r="BM15" s="225"/>
      <c r="BN15" s="226"/>
      <c r="BO15" s="225"/>
      <c r="BP15" s="225"/>
      <c r="BQ15" s="225"/>
      <c r="BR15" s="226"/>
      <c r="BS15" s="225"/>
      <c r="BT15" s="225"/>
      <c r="BU15" s="225"/>
      <c r="BV15" s="226"/>
      <c r="BW15" s="225"/>
      <c r="BX15" s="225"/>
      <c r="BY15" s="225"/>
      <c r="BZ15" s="226"/>
      <c r="CA15" s="225"/>
      <c r="CB15" s="225"/>
      <c r="CC15" s="225"/>
      <c r="CD15" s="226"/>
      <c r="CE15" s="225"/>
      <c r="CF15" s="225"/>
      <c r="CG15" s="225"/>
      <c r="CH15" s="226"/>
      <c r="CI15" s="225"/>
      <c r="CJ15" s="225"/>
      <c r="CK15" s="225"/>
      <c r="CL15" s="226"/>
      <c r="CM15" s="225"/>
      <c r="CN15" s="225"/>
      <c r="CO15" s="225"/>
      <c r="CP15" s="226"/>
      <c r="CQ15" s="225"/>
      <c r="CR15" s="225"/>
      <c r="CS15" s="227"/>
      <c r="CT15" s="227"/>
      <c r="CU15" s="227"/>
    </row>
    <row r="16" spans="1:99" x14ac:dyDescent="0.25">
      <c r="R16" s="5"/>
      <c r="S16"/>
      <c r="U16"/>
      <c r="AC16" s="5"/>
      <c r="AE16" s="5"/>
      <c r="AG16" s="6"/>
    </row>
    <row r="17" spans="13:33" x14ac:dyDescent="0.25">
      <c r="R17" s="5"/>
      <c r="S17"/>
      <c r="U17"/>
      <c r="AC17" s="5"/>
      <c r="AE17" s="5"/>
      <c r="AG17" s="6"/>
    </row>
    <row r="18" spans="13:33" x14ac:dyDescent="0.25">
      <c r="R18" s="5"/>
      <c r="S18"/>
      <c r="U18"/>
      <c r="AC18" s="5"/>
      <c r="AE18" s="5"/>
      <c r="AG18" s="6"/>
    </row>
    <row r="19" spans="13:33" x14ac:dyDescent="0.25">
      <c r="R19" s="5"/>
      <c r="S19"/>
      <c r="U19"/>
      <c r="AC19" s="5"/>
      <c r="AE19" s="5"/>
      <c r="AG19" s="6"/>
    </row>
    <row r="20" spans="13:33" x14ac:dyDescent="0.25">
      <c r="R20" s="5"/>
      <c r="S20"/>
      <c r="U20"/>
      <c r="AC20" s="5"/>
      <c r="AE20" s="5"/>
      <c r="AG20" s="6"/>
    </row>
    <row r="21" spans="13:33" x14ac:dyDescent="0.25">
      <c r="R21" s="5"/>
      <c r="S21"/>
      <c r="U21"/>
      <c r="AC21" s="5"/>
      <c r="AE21" s="5"/>
      <c r="AG21" s="6"/>
    </row>
    <row r="22" spans="13:33" x14ac:dyDescent="0.25">
      <c r="M22" s="11"/>
      <c r="R22" s="5"/>
      <c r="S22"/>
      <c r="U22"/>
      <c r="AC22" s="5"/>
      <c r="AE22" s="5"/>
      <c r="AG22" s="6"/>
    </row>
    <row r="23" spans="13:33" x14ac:dyDescent="0.25">
      <c r="R23" s="5"/>
      <c r="S23"/>
      <c r="U23"/>
      <c r="AC23" s="5"/>
      <c r="AE23" s="5"/>
      <c r="AG23" s="6"/>
    </row>
  </sheetData>
  <mergeCells count="24">
    <mergeCell ref="A3:F3"/>
    <mergeCell ref="CH14:CK14"/>
    <mergeCell ref="CL14:CO14"/>
    <mergeCell ref="BV14:BY14"/>
    <mergeCell ref="CP14:CS14"/>
    <mergeCell ref="T10:CU10"/>
    <mergeCell ref="R14:U14"/>
    <mergeCell ref="V14:Y14"/>
    <mergeCell ref="Z14:AC14"/>
    <mergeCell ref="AD14:AG14"/>
    <mergeCell ref="AH14:AK14"/>
    <mergeCell ref="AL14:AO14"/>
    <mergeCell ref="AP14:AS14"/>
    <mergeCell ref="AT14:AW14"/>
    <mergeCell ref="AX14:BA14"/>
    <mergeCell ref="BB14:BE14"/>
    <mergeCell ref="D5:H5"/>
    <mergeCell ref="D6:H12"/>
    <mergeCell ref="BF14:BI14"/>
    <mergeCell ref="BZ14:CC14"/>
    <mergeCell ref="CD14:CG14"/>
    <mergeCell ref="BJ14:BM14"/>
    <mergeCell ref="BN14:BQ14"/>
    <mergeCell ref="BR14:BU1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X26"/>
  <sheetViews>
    <sheetView topLeftCell="F1" zoomScale="90" zoomScaleNormal="90" workbookViewId="0">
      <selection activeCell="R18" sqref="R18:S18"/>
    </sheetView>
  </sheetViews>
  <sheetFormatPr defaultRowHeight="15" x14ac:dyDescent="0.25"/>
  <cols>
    <col min="1" max="1" width="20.7109375" customWidth="1"/>
    <col min="2" max="2" width="23.85546875" customWidth="1"/>
    <col min="3" max="3" width="35" customWidth="1"/>
    <col min="4" max="4" width="14.85546875" customWidth="1"/>
    <col min="5" max="7" width="12.85546875" customWidth="1"/>
    <col min="8" max="11" width="13.42578125" customWidth="1"/>
    <col min="12" max="14" width="12.140625" customWidth="1"/>
    <col min="15" max="15" width="13.42578125" customWidth="1"/>
    <col min="17" max="17" width="12" style="234" customWidth="1"/>
    <col min="18" max="18" width="13.140625" style="234" customWidth="1"/>
    <col min="19" max="19" width="15" style="242" customWidth="1"/>
    <col min="20" max="20" width="21.42578125" style="242" customWidth="1"/>
    <col min="21" max="21" width="11.42578125" customWidth="1"/>
    <col min="22" max="22" width="12.140625" style="5" customWidth="1"/>
    <col min="24" max="24" width="9.140625" style="5"/>
    <col min="26" max="26" width="9.140625" style="5"/>
    <col min="28" max="28" width="9.140625" style="5"/>
    <col min="30" max="30" width="9.140625" style="5"/>
    <col min="32" max="32" width="9.140625" style="6"/>
  </cols>
  <sheetData>
    <row r="1" spans="1:102" ht="18.75" x14ac:dyDescent="0.3">
      <c r="A1" s="13" t="s">
        <v>57</v>
      </c>
    </row>
    <row r="3" spans="1:102" ht="31.5" customHeight="1" x14ac:dyDescent="0.25">
      <c r="A3" s="256" t="s">
        <v>158</v>
      </c>
      <c r="B3" s="256"/>
      <c r="C3" s="256"/>
      <c r="D3" s="256"/>
      <c r="E3" s="256"/>
      <c r="F3" s="256"/>
      <c r="G3" s="256"/>
    </row>
    <row r="4" spans="1:102" ht="15.75" thickBot="1" x14ac:dyDescent="0.3"/>
    <row r="5" spans="1:102" ht="15.75" x14ac:dyDescent="0.25">
      <c r="A5" s="27" t="s">
        <v>33</v>
      </c>
      <c r="B5" s="140" t="s">
        <v>32</v>
      </c>
      <c r="C5" s="143"/>
      <c r="D5" s="265" t="s">
        <v>10</v>
      </c>
      <c r="E5" s="266"/>
      <c r="F5" s="266"/>
      <c r="G5" s="266"/>
      <c r="H5" s="266"/>
      <c r="I5" s="267"/>
    </row>
    <row r="6" spans="1:102" ht="15" customHeight="1" x14ac:dyDescent="0.25">
      <c r="A6" s="53">
        <v>42142512</v>
      </c>
      <c r="B6" s="141" t="s">
        <v>157</v>
      </c>
      <c r="C6" s="144"/>
      <c r="D6" s="258" t="s">
        <v>34</v>
      </c>
      <c r="E6" s="259"/>
      <c r="F6" s="259"/>
      <c r="G6" s="259"/>
      <c r="H6" s="259"/>
      <c r="I6" s="260"/>
    </row>
    <row r="7" spans="1:102" x14ac:dyDescent="0.25">
      <c r="A7" s="44">
        <v>42142539</v>
      </c>
      <c r="B7" s="149" t="s">
        <v>156</v>
      </c>
      <c r="C7" s="144"/>
      <c r="D7" s="261"/>
      <c r="E7" s="259"/>
      <c r="F7" s="259"/>
      <c r="G7" s="259"/>
      <c r="H7" s="259"/>
      <c r="I7" s="260"/>
    </row>
    <row r="8" spans="1:102" x14ac:dyDescent="0.25">
      <c r="A8" s="53"/>
      <c r="B8" s="141" t="s">
        <v>40</v>
      </c>
      <c r="C8" s="144"/>
      <c r="D8" s="261"/>
      <c r="E8" s="259"/>
      <c r="F8" s="259"/>
      <c r="G8" s="259"/>
      <c r="H8" s="259"/>
      <c r="I8" s="260"/>
    </row>
    <row r="9" spans="1:102" x14ac:dyDescent="0.25">
      <c r="A9" s="53"/>
      <c r="B9" s="141" t="s">
        <v>41</v>
      </c>
      <c r="C9" s="144"/>
      <c r="D9" s="261"/>
      <c r="E9" s="259"/>
      <c r="F9" s="259"/>
      <c r="G9" s="259"/>
      <c r="H9" s="259"/>
      <c r="I9" s="260"/>
    </row>
    <row r="10" spans="1:102" x14ac:dyDescent="0.25">
      <c r="A10" s="53"/>
      <c r="B10" s="148" t="s">
        <v>67</v>
      </c>
      <c r="C10" s="150"/>
      <c r="D10" s="261"/>
      <c r="E10" s="259"/>
      <c r="F10" s="259"/>
      <c r="G10" s="259"/>
      <c r="H10" s="259"/>
      <c r="I10" s="260"/>
    </row>
    <row r="11" spans="1:102" x14ac:dyDescent="0.25">
      <c r="A11" s="53"/>
      <c r="B11" s="148" t="s">
        <v>93</v>
      </c>
      <c r="C11" s="150"/>
      <c r="D11" s="261"/>
      <c r="E11" s="259"/>
      <c r="F11" s="259"/>
      <c r="G11" s="259"/>
      <c r="H11" s="259"/>
      <c r="I11" s="260"/>
    </row>
    <row r="12" spans="1:102" ht="15.75" thickBot="1" x14ac:dyDescent="0.3">
      <c r="A12" s="44"/>
      <c r="B12" s="149" t="s">
        <v>39</v>
      </c>
      <c r="C12" s="151"/>
      <c r="D12" s="262"/>
      <c r="E12" s="263"/>
      <c r="F12" s="263"/>
      <c r="G12" s="263"/>
      <c r="H12" s="263"/>
      <c r="I12" s="264"/>
    </row>
    <row r="13" spans="1:102" x14ac:dyDescent="0.25">
      <c r="U13" s="5"/>
      <c r="V13"/>
    </row>
    <row r="14" spans="1:102" ht="18.75" x14ac:dyDescent="0.25">
      <c r="F14" s="15"/>
      <c r="U14" s="5"/>
      <c r="V14"/>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row>
    <row r="15" spans="1:102" x14ac:dyDescent="0.25">
      <c r="U15" s="5"/>
      <c r="V15"/>
    </row>
    <row r="16" spans="1:102" ht="18.75" x14ac:dyDescent="0.25">
      <c r="T16" s="244"/>
      <c r="U16" s="230"/>
      <c r="V16" s="227"/>
      <c r="W16" s="268"/>
      <c r="X16" s="268"/>
      <c r="Y16" s="268"/>
      <c r="Z16" s="268"/>
      <c r="AA16" s="268"/>
      <c r="AB16" s="268"/>
      <c r="AC16" s="268"/>
      <c r="AD16" s="268"/>
      <c r="AE16" s="268"/>
      <c r="AF16" s="268"/>
      <c r="AG16" s="268"/>
      <c r="AH16" s="268"/>
      <c r="AI16" s="268"/>
      <c r="AJ16" s="268"/>
      <c r="AK16" s="268"/>
      <c r="AL16" s="268"/>
      <c r="AM16" s="268"/>
      <c r="AN16" s="268"/>
      <c r="AO16" s="268"/>
      <c r="AP16" s="268"/>
      <c r="AQ16" s="268"/>
      <c r="AR16" s="268"/>
      <c r="AS16" s="268"/>
      <c r="AT16" s="268"/>
      <c r="AU16" s="268"/>
      <c r="AV16" s="268"/>
      <c r="AW16" s="268"/>
      <c r="AX16" s="268"/>
      <c r="AY16" s="268"/>
      <c r="AZ16" s="268"/>
      <c r="BA16" s="268"/>
      <c r="BB16" s="268"/>
      <c r="BC16" s="268"/>
      <c r="BD16" s="268"/>
      <c r="BE16" s="268"/>
      <c r="BF16" s="268"/>
      <c r="BG16" s="268"/>
      <c r="BH16" s="268"/>
      <c r="BI16" s="268"/>
      <c r="BJ16" s="268"/>
      <c r="BK16" s="268"/>
      <c r="BL16" s="268"/>
      <c r="BM16" s="268"/>
      <c r="BN16" s="268"/>
      <c r="BO16" s="268"/>
      <c r="BP16" s="268"/>
      <c r="BQ16" s="268"/>
      <c r="BR16" s="268"/>
      <c r="BS16" s="268"/>
      <c r="BT16" s="268"/>
      <c r="BU16" s="268"/>
      <c r="BV16" s="268"/>
      <c r="BW16" s="268"/>
      <c r="BX16" s="268"/>
      <c r="BY16" s="268"/>
      <c r="BZ16" s="268"/>
      <c r="CA16" s="268"/>
      <c r="CB16" s="268"/>
      <c r="CC16" s="268"/>
      <c r="CD16" s="268"/>
      <c r="CE16" s="268"/>
      <c r="CF16" s="268"/>
      <c r="CG16" s="268"/>
      <c r="CH16" s="268"/>
      <c r="CI16" s="268"/>
      <c r="CJ16" s="268"/>
      <c r="CK16" s="268"/>
      <c r="CL16" s="268"/>
      <c r="CM16" s="268"/>
      <c r="CN16" s="268"/>
      <c r="CO16" s="268"/>
      <c r="CP16" s="268"/>
      <c r="CQ16" s="268"/>
      <c r="CR16" s="268"/>
      <c r="CS16" s="268"/>
      <c r="CT16" s="268"/>
      <c r="CU16" s="268"/>
      <c r="CV16" s="268"/>
      <c r="CW16" s="268"/>
      <c r="CX16" s="268"/>
    </row>
    <row r="17" spans="1:102" ht="15" customHeight="1" x14ac:dyDescent="0.25">
      <c r="E17" s="12"/>
      <c r="T17" s="244"/>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c r="CW17" s="227"/>
      <c r="CX17" s="227"/>
    </row>
    <row r="18" spans="1:102" ht="84" x14ac:dyDescent="0.25">
      <c r="A18" s="1" t="s">
        <v>0</v>
      </c>
      <c r="B18" s="1" t="s">
        <v>123</v>
      </c>
      <c r="C18" s="1" t="s">
        <v>1</v>
      </c>
      <c r="D18" s="1" t="s">
        <v>123</v>
      </c>
      <c r="E18" s="1" t="s">
        <v>2</v>
      </c>
      <c r="F18" s="1" t="s">
        <v>3</v>
      </c>
      <c r="G18" s="1" t="s">
        <v>4</v>
      </c>
      <c r="H18" s="2" t="s">
        <v>30</v>
      </c>
      <c r="I18" s="2" t="s">
        <v>5</v>
      </c>
      <c r="J18" s="2" t="s">
        <v>6</v>
      </c>
      <c r="K18" s="2" t="s">
        <v>175</v>
      </c>
      <c r="L18" s="9" t="s">
        <v>151</v>
      </c>
      <c r="M18" s="9" t="s">
        <v>150</v>
      </c>
      <c r="N18" s="9" t="s">
        <v>153</v>
      </c>
      <c r="O18" s="3" t="s">
        <v>7</v>
      </c>
      <c r="P18" s="4" t="s">
        <v>8</v>
      </c>
      <c r="Q18" s="235" t="s">
        <v>9</v>
      </c>
      <c r="R18" s="235" t="s">
        <v>178</v>
      </c>
      <c r="S18" s="3" t="s">
        <v>179</v>
      </c>
      <c r="T18" s="233" t="s">
        <v>152</v>
      </c>
      <c r="U18" s="226"/>
      <c r="V18" s="225"/>
      <c r="W18" s="225"/>
      <c r="X18" s="225"/>
      <c r="Y18" s="226"/>
      <c r="Z18" s="225"/>
      <c r="AA18" s="225"/>
      <c r="AB18" s="225"/>
      <c r="AC18" s="226"/>
      <c r="AD18" s="225"/>
      <c r="AE18" s="225"/>
      <c r="AF18" s="225"/>
      <c r="AG18" s="226"/>
      <c r="AH18" s="225"/>
      <c r="AI18" s="225"/>
      <c r="AJ18" s="225"/>
      <c r="AK18" s="226"/>
      <c r="AL18" s="225"/>
      <c r="AM18" s="225"/>
      <c r="AN18" s="225"/>
      <c r="AO18" s="226"/>
      <c r="AP18" s="225"/>
      <c r="AQ18" s="225"/>
      <c r="AR18" s="225"/>
      <c r="AS18" s="226"/>
      <c r="AT18" s="225"/>
      <c r="AU18" s="225"/>
      <c r="AV18" s="225"/>
      <c r="AW18" s="226"/>
      <c r="AX18" s="225"/>
      <c r="AY18" s="225"/>
      <c r="AZ18" s="225"/>
      <c r="BA18" s="226"/>
      <c r="BB18" s="225"/>
      <c r="BC18" s="225"/>
      <c r="BD18" s="225"/>
      <c r="BE18" s="226"/>
      <c r="BF18" s="225"/>
      <c r="BG18" s="225"/>
      <c r="BH18" s="225"/>
      <c r="BI18" s="226"/>
      <c r="BJ18" s="225"/>
      <c r="BK18" s="225"/>
      <c r="BL18" s="225"/>
      <c r="BM18" s="226"/>
      <c r="BN18" s="225"/>
      <c r="BO18" s="225"/>
      <c r="BP18" s="225"/>
      <c r="BQ18" s="226"/>
      <c r="BR18" s="225"/>
      <c r="BS18" s="225"/>
      <c r="BT18" s="225"/>
      <c r="BU18" s="226"/>
      <c r="BV18" s="225"/>
      <c r="BW18" s="225"/>
      <c r="BX18" s="225"/>
      <c r="BY18" s="226"/>
      <c r="BZ18" s="225"/>
      <c r="CA18" s="225"/>
      <c r="CB18" s="225"/>
      <c r="CC18" s="226"/>
      <c r="CD18" s="225"/>
      <c r="CE18" s="225"/>
      <c r="CF18" s="225"/>
      <c r="CG18" s="226"/>
      <c r="CH18" s="225"/>
      <c r="CI18" s="225"/>
      <c r="CJ18" s="225"/>
      <c r="CK18" s="226"/>
      <c r="CL18" s="225"/>
      <c r="CM18" s="225"/>
      <c r="CN18" s="225"/>
      <c r="CO18" s="226"/>
      <c r="CP18" s="225"/>
      <c r="CQ18" s="225"/>
      <c r="CR18" s="225"/>
      <c r="CS18" s="226"/>
      <c r="CT18" s="225"/>
      <c r="CU18" s="225"/>
      <c r="CV18" s="227"/>
      <c r="CW18" s="227"/>
      <c r="CX18" s="227"/>
    </row>
    <row r="19" spans="1:102" x14ac:dyDescent="0.25">
      <c r="U19" s="5"/>
      <c r="V19"/>
      <c r="X19"/>
      <c r="AF19" s="5"/>
      <c r="AH19" s="5"/>
      <c r="AJ19" s="6"/>
    </row>
    <row r="20" spans="1:102" x14ac:dyDescent="0.25">
      <c r="U20" s="5"/>
      <c r="V20"/>
      <c r="X20"/>
      <c r="AF20" s="5"/>
      <c r="AH20" s="5"/>
      <c r="AJ20" s="6"/>
    </row>
    <row r="21" spans="1:102" x14ac:dyDescent="0.25">
      <c r="U21" s="5"/>
      <c r="V21"/>
      <c r="X21"/>
      <c r="AF21" s="5"/>
      <c r="AH21" s="5"/>
      <c r="AJ21" s="6"/>
    </row>
    <row r="22" spans="1:102" x14ac:dyDescent="0.25">
      <c r="U22" s="5"/>
      <c r="V22"/>
      <c r="X22"/>
      <c r="AF22" s="5"/>
      <c r="AH22" s="5"/>
      <c r="AJ22" s="6"/>
    </row>
    <row r="23" spans="1:102" x14ac:dyDescent="0.25">
      <c r="U23" s="5"/>
      <c r="V23"/>
      <c r="X23"/>
      <c r="AF23" s="5"/>
      <c r="AH23" s="5"/>
      <c r="AJ23" s="6"/>
    </row>
    <row r="24" spans="1:102" x14ac:dyDescent="0.25">
      <c r="U24" s="5"/>
      <c r="V24"/>
      <c r="X24"/>
      <c r="AF24" s="5"/>
      <c r="AH24" s="5"/>
      <c r="AJ24" s="6"/>
    </row>
    <row r="25" spans="1:102" x14ac:dyDescent="0.25">
      <c r="P25" s="11"/>
      <c r="Q25" s="237"/>
      <c r="U25" s="5"/>
      <c r="V25"/>
      <c r="X25"/>
      <c r="AF25" s="5"/>
      <c r="AH25" s="5"/>
      <c r="AJ25" s="6"/>
    </row>
    <row r="26" spans="1:102" x14ac:dyDescent="0.25">
      <c r="U26" s="5"/>
      <c r="V26"/>
      <c r="X26"/>
      <c r="AF26" s="5"/>
      <c r="AH26" s="5"/>
      <c r="AJ26" s="6"/>
    </row>
  </sheetData>
  <sortState ref="B6:B9">
    <sortCondition ref="B12"/>
  </sortState>
  <mergeCells count="24">
    <mergeCell ref="CK17:CN17"/>
    <mergeCell ref="CO17:CR17"/>
    <mergeCell ref="BY17:CB17"/>
    <mergeCell ref="CS17:CV17"/>
    <mergeCell ref="W16:CX16"/>
    <mergeCell ref="U17:X17"/>
    <mergeCell ref="Y17:AB17"/>
    <mergeCell ref="AC17:AF17"/>
    <mergeCell ref="AG17:AJ17"/>
    <mergeCell ref="AK17:AN17"/>
    <mergeCell ref="AO17:AR17"/>
    <mergeCell ref="AS17:AV17"/>
    <mergeCell ref="AW17:AZ17"/>
    <mergeCell ref="BA17:BD17"/>
    <mergeCell ref="BE17:BH17"/>
    <mergeCell ref="BI17:BL17"/>
    <mergeCell ref="A3:G3"/>
    <mergeCell ref="CC17:CF17"/>
    <mergeCell ref="CG17:CJ17"/>
    <mergeCell ref="BM17:BP17"/>
    <mergeCell ref="BQ17:BT17"/>
    <mergeCell ref="BU17:BX17"/>
    <mergeCell ref="D5:I5"/>
    <mergeCell ref="D6:I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U24"/>
  <sheetViews>
    <sheetView topLeftCell="D7" zoomScale="90" zoomScaleNormal="90" workbookViewId="0">
      <selection activeCell="O16" sqref="O16:P16"/>
    </sheetView>
  </sheetViews>
  <sheetFormatPr defaultRowHeight="15" x14ac:dyDescent="0.25"/>
  <cols>
    <col min="1" max="1" width="20.7109375" customWidth="1"/>
    <col min="2" max="3" width="35.5703125" customWidth="1"/>
    <col min="4" max="6" width="12.85546875" customWidth="1"/>
    <col min="7" max="10" width="13.42578125" customWidth="1"/>
    <col min="11" max="11" width="12.140625" customWidth="1"/>
    <col min="12" max="13" width="13.42578125" customWidth="1"/>
    <col min="14" max="14" width="13.42578125" style="234" customWidth="1"/>
    <col min="15" max="15" width="14.28515625" style="5" customWidth="1"/>
    <col min="16" max="16" width="14" style="242" customWidth="1"/>
    <col min="17" max="17" width="20.5703125" style="242" customWidth="1"/>
    <col min="18" max="18" width="11.42578125" customWidth="1"/>
    <col min="19" max="19" width="12.140625" style="5" customWidth="1"/>
    <col min="21" max="21" width="9.140625" style="5"/>
    <col min="23" max="23" width="9.140625" style="5"/>
    <col min="25" max="25" width="9.140625" style="5"/>
    <col min="27" max="27" width="9.140625" style="5"/>
    <col min="29" max="29" width="9.140625" style="6"/>
  </cols>
  <sheetData>
    <row r="1" spans="1:99" ht="18.75" x14ac:dyDescent="0.3">
      <c r="A1" s="13" t="s">
        <v>73</v>
      </c>
    </row>
    <row r="3" spans="1:99" ht="47.25" customHeight="1" x14ac:dyDescent="0.25">
      <c r="A3" s="256" t="s">
        <v>149</v>
      </c>
      <c r="B3" s="256"/>
      <c r="C3" s="256"/>
      <c r="D3" s="256"/>
      <c r="E3" s="256"/>
      <c r="F3" s="256"/>
    </row>
    <row r="4" spans="1:99" ht="15.75" thickBot="1" x14ac:dyDescent="0.3"/>
    <row r="5" spans="1:99" ht="15.75" x14ac:dyDescent="0.25">
      <c r="A5" s="27" t="s">
        <v>33</v>
      </c>
      <c r="B5" s="140" t="s">
        <v>32</v>
      </c>
      <c r="C5" s="143"/>
      <c r="D5" s="265" t="s">
        <v>10</v>
      </c>
      <c r="E5" s="266"/>
      <c r="F5" s="266"/>
      <c r="G5" s="266"/>
      <c r="H5" s="266"/>
      <c r="I5" s="267"/>
    </row>
    <row r="6" spans="1:99" ht="15" customHeight="1" x14ac:dyDescent="0.25">
      <c r="A6" s="33"/>
      <c r="B6" s="141" t="s">
        <v>75</v>
      </c>
      <c r="C6" s="144"/>
      <c r="D6" s="258" t="s">
        <v>34</v>
      </c>
      <c r="E6" s="259"/>
      <c r="F6" s="259"/>
      <c r="G6" s="259"/>
      <c r="H6" s="259"/>
      <c r="I6" s="260"/>
    </row>
    <row r="7" spans="1:99" x14ac:dyDescent="0.25">
      <c r="A7" s="33"/>
      <c r="B7" s="141" t="s">
        <v>76</v>
      </c>
      <c r="C7" s="144"/>
      <c r="D7" s="261"/>
      <c r="E7" s="259"/>
      <c r="F7" s="259"/>
      <c r="G7" s="259"/>
      <c r="H7" s="259"/>
      <c r="I7" s="260"/>
    </row>
    <row r="8" spans="1:99" x14ac:dyDescent="0.25">
      <c r="A8" s="33"/>
      <c r="B8" s="141" t="s">
        <v>77</v>
      </c>
      <c r="C8" s="144"/>
      <c r="D8" s="261"/>
      <c r="E8" s="259"/>
      <c r="F8" s="259"/>
      <c r="G8" s="259"/>
      <c r="H8" s="259"/>
      <c r="I8" s="260"/>
    </row>
    <row r="9" spans="1:99" x14ac:dyDescent="0.25">
      <c r="A9" s="33"/>
      <c r="B9" s="29" t="s">
        <v>78</v>
      </c>
      <c r="C9" s="37"/>
      <c r="D9" s="261"/>
      <c r="E9" s="259"/>
      <c r="F9" s="259"/>
      <c r="G9" s="259"/>
      <c r="H9" s="259"/>
      <c r="I9" s="260"/>
    </row>
    <row r="10" spans="1:99" x14ac:dyDescent="0.25">
      <c r="A10" s="33"/>
      <c r="B10" s="29"/>
      <c r="C10" s="37"/>
      <c r="D10" s="261"/>
      <c r="E10" s="259"/>
      <c r="F10" s="259"/>
      <c r="G10" s="259"/>
      <c r="H10" s="259"/>
      <c r="I10" s="260"/>
    </row>
    <row r="11" spans="1:99" x14ac:dyDescent="0.25">
      <c r="A11" s="33"/>
      <c r="B11" s="29"/>
      <c r="C11" s="37"/>
      <c r="D11" s="261"/>
      <c r="E11" s="259"/>
      <c r="F11" s="259"/>
      <c r="G11" s="259"/>
      <c r="H11" s="259"/>
      <c r="I11" s="260"/>
      <c r="O11"/>
      <c r="R11" s="5"/>
      <c r="S11"/>
    </row>
    <row r="12" spans="1:99" ht="15" customHeight="1" thickBot="1" x14ac:dyDescent="0.3">
      <c r="D12" s="262"/>
      <c r="E12" s="263"/>
      <c r="F12" s="263"/>
      <c r="G12" s="263"/>
      <c r="H12" s="263"/>
      <c r="I12" s="264"/>
      <c r="O12"/>
      <c r="R12" s="5"/>
      <c r="S12"/>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row>
    <row r="13" spans="1:99" x14ac:dyDescent="0.25">
      <c r="O13"/>
      <c r="R13" s="5"/>
      <c r="S13"/>
    </row>
    <row r="14" spans="1:99" ht="18.75" x14ac:dyDescent="0.25">
      <c r="O14"/>
      <c r="P14" s="243"/>
      <c r="Q14" s="245"/>
      <c r="R14" s="228"/>
      <c r="S14" s="229"/>
      <c r="T14" s="268"/>
      <c r="U14" s="268"/>
      <c r="V14" s="268"/>
      <c r="W14" s="268"/>
      <c r="X14" s="268"/>
      <c r="Y14" s="268"/>
      <c r="Z14" s="268"/>
      <c r="AA14" s="268"/>
      <c r="AB14" s="268"/>
      <c r="AC14" s="268"/>
      <c r="AD14" s="268"/>
      <c r="AE14" s="268"/>
      <c r="AF14" s="268"/>
      <c r="AG14" s="268"/>
      <c r="AH14" s="268"/>
      <c r="AI14" s="268"/>
      <c r="AJ14" s="268"/>
      <c r="AK14" s="268"/>
      <c r="AL14" s="268"/>
      <c r="AM14" s="268"/>
      <c r="AN14" s="268"/>
      <c r="AO14" s="268"/>
      <c r="AP14" s="268"/>
      <c r="AQ14" s="268"/>
      <c r="AR14" s="268"/>
      <c r="AS14" s="268"/>
      <c r="AT14" s="268"/>
      <c r="AU14" s="268"/>
      <c r="AV14" s="268"/>
      <c r="AW14" s="268"/>
      <c r="AX14" s="268"/>
      <c r="AY14" s="268"/>
      <c r="AZ14" s="268"/>
      <c r="BA14" s="268"/>
      <c r="BB14" s="268"/>
      <c r="BC14" s="268"/>
      <c r="BD14" s="268"/>
      <c r="BE14" s="268"/>
      <c r="BF14" s="268"/>
      <c r="BG14" s="268"/>
      <c r="BH14" s="268"/>
      <c r="BI14" s="268"/>
      <c r="BJ14" s="268"/>
      <c r="BK14" s="268"/>
      <c r="BL14" s="268"/>
      <c r="BM14" s="268"/>
      <c r="BN14" s="268"/>
      <c r="BO14" s="268"/>
      <c r="BP14" s="268"/>
      <c r="BQ14" s="268"/>
      <c r="BR14" s="268"/>
      <c r="BS14" s="268"/>
      <c r="BT14" s="268"/>
      <c r="BU14" s="268"/>
      <c r="BV14" s="268"/>
      <c r="BW14" s="268"/>
      <c r="BX14" s="268"/>
      <c r="BY14" s="268"/>
      <c r="BZ14" s="268"/>
      <c r="CA14" s="268"/>
      <c r="CB14" s="268"/>
      <c r="CC14" s="268"/>
      <c r="CD14" s="268"/>
      <c r="CE14" s="268"/>
      <c r="CF14" s="268"/>
      <c r="CG14" s="268"/>
      <c r="CH14" s="268"/>
      <c r="CI14" s="268"/>
      <c r="CJ14" s="268"/>
      <c r="CK14" s="268"/>
      <c r="CL14" s="268"/>
      <c r="CM14" s="268"/>
      <c r="CN14" s="268"/>
      <c r="CO14" s="268"/>
      <c r="CP14" s="268"/>
      <c r="CQ14" s="268"/>
      <c r="CR14" s="268"/>
      <c r="CS14" s="268"/>
      <c r="CT14" s="268"/>
      <c r="CU14" s="268"/>
    </row>
    <row r="15" spans="1:99" ht="15" customHeight="1" x14ac:dyDescent="0.25">
      <c r="Q15" s="244"/>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7"/>
      <c r="CJ15" s="257"/>
      <c r="CK15" s="257"/>
      <c r="CL15" s="257"/>
      <c r="CM15" s="257"/>
      <c r="CN15" s="257"/>
      <c r="CO15" s="257"/>
      <c r="CP15" s="257"/>
      <c r="CQ15" s="257"/>
      <c r="CR15" s="257"/>
      <c r="CS15" s="257"/>
      <c r="CT15" s="227"/>
      <c r="CU15" s="227"/>
    </row>
    <row r="16" spans="1:99" ht="77.25" customHeight="1" x14ac:dyDescent="0.25">
      <c r="A16" s="1" t="s">
        <v>0</v>
      </c>
      <c r="B16" s="1" t="s">
        <v>123</v>
      </c>
      <c r="C16" s="1" t="s">
        <v>132</v>
      </c>
      <c r="D16" s="1" t="s">
        <v>2</v>
      </c>
      <c r="E16" s="1" t="s">
        <v>3</v>
      </c>
      <c r="F16" s="1" t="s">
        <v>4</v>
      </c>
      <c r="G16" s="2" t="s">
        <v>30</v>
      </c>
      <c r="H16" s="2" t="s">
        <v>5</v>
      </c>
      <c r="I16" s="2" t="s">
        <v>6</v>
      </c>
      <c r="J16" s="2" t="s">
        <v>175</v>
      </c>
      <c r="K16" s="9" t="s">
        <v>29</v>
      </c>
      <c r="L16" s="3" t="s">
        <v>7</v>
      </c>
      <c r="M16" s="4" t="s">
        <v>8</v>
      </c>
      <c r="N16" s="235" t="s">
        <v>9</v>
      </c>
      <c r="O16" s="235" t="s">
        <v>178</v>
      </c>
      <c r="P16" s="3" t="s">
        <v>179</v>
      </c>
      <c r="Q16" s="233" t="s">
        <v>152</v>
      </c>
      <c r="R16" s="226"/>
      <c r="S16" s="225"/>
      <c r="T16" s="225"/>
      <c r="U16" s="225"/>
      <c r="V16" s="226"/>
      <c r="W16" s="225"/>
      <c r="X16" s="225"/>
      <c r="Y16" s="225"/>
      <c r="Z16" s="226"/>
      <c r="AA16" s="225"/>
      <c r="AB16" s="225"/>
      <c r="AC16" s="225"/>
      <c r="AD16" s="226"/>
      <c r="AE16" s="225"/>
      <c r="AF16" s="225"/>
      <c r="AG16" s="225"/>
      <c r="AH16" s="226"/>
      <c r="AI16" s="225"/>
      <c r="AJ16" s="225"/>
      <c r="AK16" s="225"/>
      <c r="AL16" s="226"/>
      <c r="AM16" s="225"/>
      <c r="AN16" s="225"/>
      <c r="AO16" s="225"/>
      <c r="AP16" s="226"/>
      <c r="AQ16" s="225"/>
      <c r="AR16" s="225"/>
      <c r="AS16" s="225"/>
      <c r="AT16" s="226"/>
      <c r="AU16" s="225"/>
      <c r="AV16" s="225"/>
      <c r="AW16" s="225"/>
      <c r="AX16" s="226"/>
      <c r="AY16" s="225"/>
      <c r="AZ16" s="225"/>
      <c r="BA16" s="225"/>
      <c r="BB16" s="226"/>
      <c r="BC16" s="225"/>
      <c r="BD16" s="225"/>
      <c r="BE16" s="225"/>
      <c r="BF16" s="226"/>
      <c r="BG16" s="225"/>
      <c r="BH16" s="225"/>
      <c r="BI16" s="225"/>
      <c r="BJ16" s="226"/>
      <c r="BK16" s="225"/>
      <c r="BL16" s="225"/>
      <c r="BM16" s="225"/>
      <c r="BN16" s="226"/>
      <c r="BO16" s="225"/>
      <c r="BP16" s="225"/>
      <c r="BQ16" s="225"/>
      <c r="BR16" s="226"/>
      <c r="BS16" s="225"/>
      <c r="BT16" s="225"/>
      <c r="BU16" s="225"/>
      <c r="BV16" s="226"/>
      <c r="BW16" s="225"/>
      <c r="BX16" s="225"/>
      <c r="BY16" s="225"/>
      <c r="BZ16" s="226"/>
      <c r="CA16" s="225"/>
      <c r="CB16" s="225"/>
      <c r="CC16" s="225"/>
      <c r="CD16" s="226"/>
      <c r="CE16" s="225"/>
      <c r="CF16" s="225"/>
      <c r="CG16" s="225"/>
      <c r="CH16" s="226"/>
      <c r="CI16" s="225"/>
      <c r="CJ16" s="225"/>
      <c r="CK16" s="225"/>
      <c r="CL16" s="226"/>
      <c r="CM16" s="225"/>
      <c r="CN16" s="225"/>
      <c r="CO16" s="225"/>
      <c r="CP16" s="226"/>
      <c r="CQ16" s="225"/>
      <c r="CR16" s="225"/>
      <c r="CS16" s="227"/>
      <c r="CT16" s="227"/>
      <c r="CU16" s="227"/>
    </row>
    <row r="17" spans="15:33" x14ac:dyDescent="0.25">
      <c r="O17"/>
      <c r="R17" s="5"/>
      <c r="S17"/>
      <c r="U17"/>
      <c r="AC17" s="5"/>
      <c r="AE17" s="5"/>
      <c r="AG17" s="6"/>
    </row>
    <row r="18" spans="15:33" x14ac:dyDescent="0.25">
      <c r="O18"/>
      <c r="R18" s="5"/>
      <c r="S18"/>
      <c r="U18"/>
      <c r="AC18" s="5"/>
      <c r="AE18" s="5"/>
      <c r="AG18" s="6"/>
    </row>
    <row r="19" spans="15:33" x14ac:dyDescent="0.25">
      <c r="O19"/>
      <c r="R19" s="5"/>
      <c r="S19"/>
      <c r="U19"/>
      <c r="AC19" s="5"/>
      <c r="AE19" s="5"/>
      <c r="AG19" s="6"/>
    </row>
    <row r="20" spans="15:33" x14ac:dyDescent="0.25">
      <c r="O20"/>
      <c r="R20" s="5"/>
      <c r="S20"/>
      <c r="U20"/>
      <c r="AC20" s="5"/>
      <c r="AE20" s="5"/>
      <c r="AG20" s="6"/>
    </row>
    <row r="21" spans="15:33" x14ac:dyDescent="0.25">
      <c r="O21"/>
      <c r="R21" s="5"/>
      <c r="S21"/>
      <c r="U21"/>
      <c r="AC21" s="5"/>
      <c r="AE21" s="5"/>
      <c r="AG21" s="6"/>
    </row>
    <row r="22" spans="15:33" x14ac:dyDescent="0.25">
      <c r="O22"/>
      <c r="R22" s="5"/>
      <c r="S22"/>
      <c r="U22"/>
      <c r="AC22" s="5"/>
      <c r="AE22" s="5"/>
      <c r="AG22" s="6"/>
    </row>
    <row r="23" spans="15:33" x14ac:dyDescent="0.25">
      <c r="O23"/>
      <c r="R23" s="5"/>
      <c r="S23"/>
      <c r="U23"/>
      <c r="AC23" s="5"/>
      <c r="AE23" s="5"/>
      <c r="AG23" s="6"/>
    </row>
    <row r="24" spans="15:33" x14ac:dyDescent="0.25">
      <c r="O24"/>
      <c r="R24" s="5"/>
      <c r="S24"/>
      <c r="U24"/>
      <c r="AC24" s="5"/>
      <c r="AE24" s="5"/>
      <c r="AG24" s="6"/>
    </row>
  </sheetData>
  <sortState ref="B8:B11">
    <sortCondition ref="B11"/>
  </sortState>
  <mergeCells count="24">
    <mergeCell ref="BJ15:BM15"/>
    <mergeCell ref="BN15:BQ15"/>
    <mergeCell ref="CP15:CS15"/>
    <mergeCell ref="BR15:BU15"/>
    <mergeCell ref="BZ15:CC15"/>
    <mergeCell ref="CD15:CG15"/>
    <mergeCell ref="CH15:CK15"/>
    <mergeCell ref="CL15:CO15"/>
    <mergeCell ref="D6:I12"/>
    <mergeCell ref="D5:I5"/>
    <mergeCell ref="A3:F3"/>
    <mergeCell ref="BV15:BY15"/>
    <mergeCell ref="T14:CU14"/>
    <mergeCell ref="R15:U15"/>
    <mergeCell ref="V15:Y15"/>
    <mergeCell ref="Z15:AC15"/>
    <mergeCell ref="AD15:AG15"/>
    <mergeCell ref="AH15:AK15"/>
    <mergeCell ref="AL15:AO15"/>
    <mergeCell ref="AP15:AS15"/>
    <mergeCell ref="AT15:AW15"/>
    <mergeCell ref="AX15:BA15"/>
    <mergeCell ref="BB15:BE15"/>
    <mergeCell ref="BF15:BI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W24"/>
  <sheetViews>
    <sheetView topLeftCell="G7" zoomScale="90" zoomScaleNormal="90" workbookViewId="0">
      <selection activeCell="Q16" sqref="Q16:R16"/>
    </sheetView>
  </sheetViews>
  <sheetFormatPr defaultRowHeight="15" x14ac:dyDescent="0.25"/>
  <cols>
    <col min="1" max="1" width="20.7109375" customWidth="1"/>
    <col min="2" max="3" width="34.140625" customWidth="1"/>
    <col min="4" max="6" width="12.85546875" customWidth="1"/>
    <col min="7" max="10" width="13.42578125" customWidth="1"/>
    <col min="11" max="13" width="12.140625" customWidth="1"/>
    <col min="14" max="15" width="13.42578125" customWidth="1"/>
    <col min="16" max="16" width="13.42578125" style="234" customWidth="1"/>
    <col min="17" max="17" width="16.42578125" style="234" customWidth="1"/>
    <col min="18" max="18" width="15" style="242" customWidth="1"/>
    <col min="19" max="19" width="24.85546875" style="242" customWidth="1"/>
    <col min="20" max="20" width="11.42578125" customWidth="1"/>
    <col min="21" max="21" width="12.140625" style="5" customWidth="1"/>
    <col min="23" max="23" width="9.140625" style="5"/>
    <col min="25" max="25" width="9.140625" style="5"/>
    <col min="27" max="27" width="9.140625" style="5"/>
    <col min="29" max="29" width="9.140625" style="5"/>
    <col min="31" max="31" width="9.140625" style="6"/>
  </cols>
  <sheetData>
    <row r="1" spans="1:101" ht="18.75" x14ac:dyDescent="0.3">
      <c r="A1" s="13" t="s">
        <v>49</v>
      </c>
    </row>
    <row r="3" spans="1:101" ht="30.75" customHeight="1" x14ac:dyDescent="0.25">
      <c r="A3" s="256" t="s">
        <v>121</v>
      </c>
      <c r="B3" s="256"/>
      <c r="C3" s="256"/>
      <c r="D3" s="256"/>
      <c r="E3" s="256"/>
      <c r="F3" s="256"/>
    </row>
    <row r="4" spans="1:101" ht="15.75" thickBot="1" x14ac:dyDescent="0.3"/>
    <row r="5" spans="1:101" ht="15.75" x14ac:dyDescent="0.25">
      <c r="A5" s="27" t="s">
        <v>33</v>
      </c>
      <c r="B5" s="140" t="s">
        <v>32</v>
      </c>
      <c r="C5" s="143"/>
      <c r="D5" s="265" t="s">
        <v>10</v>
      </c>
      <c r="E5" s="266"/>
      <c r="F5" s="266"/>
      <c r="G5" s="266"/>
      <c r="H5" s="266"/>
      <c r="I5" s="267"/>
    </row>
    <row r="6" spans="1:101" ht="15" customHeight="1" x14ac:dyDescent="0.25">
      <c r="A6" s="49"/>
      <c r="B6" s="141" t="s">
        <v>50</v>
      </c>
      <c r="C6" s="144"/>
      <c r="D6" s="258" t="s">
        <v>34</v>
      </c>
      <c r="E6" s="259"/>
      <c r="F6" s="259"/>
      <c r="G6" s="259"/>
      <c r="H6" s="259"/>
      <c r="I6" s="260"/>
    </row>
    <row r="7" spans="1:101" x14ac:dyDescent="0.25">
      <c r="A7" s="49">
        <v>40151522</v>
      </c>
      <c r="B7" s="141" t="s">
        <v>155</v>
      </c>
      <c r="C7" s="144"/>
      <c r="D7" s="261"/>
      <c r="E7" s="259"/>
      <c r="F7" s="259"/>
      <c r="G7" s="259"/>
      <c r="H7" s="259"/>
      <c r="I7" s="260"/>
    </row>
    <row r="8" spans="1:101" x14ac:dyDescent="0.25">
      <c r="A8" s="49"/>
      <c r="B8" s="141" t="s">
        <v>72</v>
      </c>
      <c r="C8" s="144"/>
      <c r="D8" s="261"/>
      <c r="E8" s="259"/>
      <c r="F8" s="259"/>
      <c r="G8" s="259"/>
      <c r="H8" s="259"/>
      <c r="I8" s="260"/>
    </row>
    <row r="9" spans="1:101" x14ac:dyDescent="0.25">
      <c r="A9" s="50">
        <v>42161631</v>
      </c>
      <c r="B9" s="146" t="s">
        <v>82</v>
      </c>
      <c r="C9" s="147"/>
      <c r="D9" s="261"/>
      <c r="E9" s="259"/>
      <c r="F9" s="259"/>
      <c r="G9" s="259"/>
      <c r="H9" s="259"/>
      <c r="I9" s="260"/>
    </row>
    <row r="10" spans="1:101" x14ac:dyDescent="0.25">
      <c r="A10" s="44">
        <v>41104214</v>
      </c>
      <c r="B10" s="29" t="s">
        <v>154</v>
      </c>
      <c r="C10" s="37"/>
      <c r="D10" s="261"/>
      <c r="E10" s="259"/>
      <c r="F10" s="259"/>
      <c r="G10" s="259"/>
      <c r="H10" s="259"/>
      <c r="I10" s="260"/>
    </row>
    <row r="11" spans="1:101" x14ac:dyDescent="0.25">
      <c r="A11" s="34"/>
      <c r="B11" s="37"/>
      <c r="C11" s="37"/>
      <c r="D11" s="261"/>
      <c r="E11" s="259"/>
      <c r="F11" s="259"/>
      <c r="G11" s="259"/>
      <c r="H11" s="259"/>
      <c r="I11" s="260"/>
      <c r="T11" s="5"/>
      <c r="U11"/>
    </row>
    <row r="12" spans="1:101" ht="15" customHeight="1" thickBot="1" x14ac:dyDescent="0.3">
      <c r="A12" s="34"/>
      <c r="B12" s="34"/>
      <c r="C12" s="34"/>
      <c r="D12" s="262"/>
      <c r="E12" s="263"/>
      <c r="F12" s="263"/>
      <c r="G12" s="263"/>
      <c r="H12" s="263"/>
      <c r="I12" s="264"/>
      <c r="T12" s="5"/>
      <c r="U12"/>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row>
    <row r="13" spans="1:101" x14ac:dyDescent="0.25">
      <c r="T13" s="5"/>
      <c r="U13"/>
    </row>
    <row r="14" spans="1:101" ht="18.75" x14ac:dyDescent="0.25">
      <c r="R14" s="243"/>
      <c r="S14" s="243"/>
      <c r="T14" s="16"/>
      <c r="U14" s="15"/>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c r="CV14" s="272"/>
      <c r="CW14" s="272"/>
    </row>
    <row r="15" spans="1:101" ht="15" customHeight="1" x14ac:dyDescent="0.25">
      <c r="D15" s="12"/>
      <c r="S15" s="244"/>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7"/>
      <c r="CJ15" s="257"/>
      <c r="CK15" s="257"/>
      <c r="CL15" s="257"/>
      <c r="CM15" s="257"/>
      <c r="CN15" s="257"/>
      <c r="CO15" s="257"/>
      <c r="CP15" s="257"/>
      <c r="CQ15" s="257"/>
      <c r="CR15" s="257"/>
      <c r="CS15" s="257"/>
      <c r="CT15" s="257"/>
      <c r="CU15" s="257"/>
    </row>
    <row r="16" spans="1:101" ht="76.5" customHeight="1" x14ac:dyDescent="0.25">
      <c r="A16" s="1" t="s">
        <v>0</v>
      </c>
      <c r="B16" s="1" t="s">
        <v>123</v>
      </c>
      <c r="C16" s="1" t="s">
        <v>1</v>
      </c>
      <c r="D16" s="1" t="s">
        <v>2</v>
      </c>
      <c r="E16" s="1" t="s">
        <v>3</v>
      </c>
      <c r="F16" s="1" t="s">
        <v>4</v>
      </c>
      <c r="G16" s="2" t="s">
        <v>30</v>
      </c>
      <c r="H16" s="2" t="s">
        <v>5</v>
      </c>
      <c r="I16" s="2" t="s">
        <v>6</v>
      </c>
      <c r="J16" s="2" t="s">
        <v>175</v>
      </c>
      <c r="K16" s="9" t="s">
        <v>29</v>
      </c>
      <c r="L16" s="54" t="s">
        <v>174</v>
      </c>
      <c r="M16" s="54" t="s">
        <v>145</v>
      </c>
      <c r="N16" s="3" t="s">
        <v>7</v>
      </c>
      <c r="O16" s="4" t="s">
        <v>8</v>
      </c>
      <c r="P16" s="235" t="s">
        <v>9</v>
      </c>
      <c r="Q16" s="235" t="s">
        <v>178</v>
      </c>
      <c r="R16" s="3" t="s">
        <v>179</v>
      </c>
      <c r="S16" s="233" t="s">
        <v>152</v>
      </c>
      <c r="T16" s="226"/>
      <c r="U16" s="225"/>
      <c r="V16" s="225"/>
      <c r="W16" s="225"/>
      <c r="X16" s="226"/>
      <c r="Y16" s="225"/>
      <c r="Z16" s="225"/>
      <c r="AA16" s="225"/>
      <c r="AB16" s="226"/>
      <c r="AC16" s="225"/>
      <c r="AD16" s="225"/>
      <c r="AE16" s="225"/>
      <c r="AF16" s="226"/>
      <c r="AG16" s="225"/>
      <c r="AH16" s="225"/>
      <c r="AI16" s="225"/>
      <c r="AJ16" s="226"/>
      <c r="AK16" s="225"/>
      <c r="AL16" s="225"/>
      <c r="AM16" s="225"/>
      <c r="AN16" s="226"/>
      <c r="AO16" s="225"/>
      <c r="AP16" s="225"/>
      <c r="AQ16" s="225"/>
      <c r="AR16" s="226"/>
      <c r="AS16" s="225"/>
      <c r="AT16" s="225"/>
      <c r="AU16" s="225"/>
      <c r="AV16" s="226"/>
      <c r="AW16" s="225"/>
      <c r="AX16" s="225"/>
      <c r="AY16" s="225"/>
      <c r="AZ16" s="226"/>
      <c r="BA16" s="225"/>
      <c r="BB16" s="225"/>
      <c r="BC16" s="225"/>
      <c r="BD16" s="226"/>
      <c r="BE16" s="225"/>
      <c r="BF16" s="225"/>
      <c r="BG16" s="225"/>
      <c r="BH16" s="226"/>
      <c r="BI16" s="225"/>
      <c r="BJ16" s="225"/>
      <c r="BK16" s="225"/>
      <c r="BL16" s="226"/>
      <c r="BM16" s="225"/>
      <c r="BN16" s="225"/>
      <c r="BO16" s="225"/>
      <c r="BP16" s="226"/>
      <c r="BQ16" s="225"/>
      <c r="BR16" s="225"/>
      <c r="BS16" s="225"/>
      <c r="BT16" s="226"/>
      <c r="BU16" s="225"/>
      <c r="BV16" s="225"/>
      <c r="BW16" s="225"/>
      <c r="BX16" s="226"/>
      <c r="BY16" s="225"/>
      <c r="BZ16" s="225"/>
      <c r="CA16" s="225"/>
      <c r="CB16" s="226"/>
      <c r="CC16" s="225"/>
      <c r="CD16" s="225"/>
      <c r="CE16" s="225"/>
      <c r="CF16" s="226"/>
      <c r="CG16" s="225"/>
      <c r="CH16" s="225"/>
      <c r="CI16" s="225"/>
      <c r="CJ16" s="226"/>
      <c r="CK16" s="225"/>
      <c r="CL16" s="225"/>
      <c r="CM16" s="225"/>
      <c r="CN16" s="226"/>
      <c r="CO16" s="225"/>
      <c r="CP16" s="225"/>
      <c r="CQ16" s="225"/>
      <c r="CR16" s="226"/>
      <c r="CS16" s="225"/>
      <c r="CT16" s="225"/>
      <c r="CU16" s="227"/>
    </row>
    <row r="17" spans="20:35" x14ac:dyDescent="0.25">
      <c r="T17" s="5"/>
      <c r="U17"/>
      <c r="W17"/>
      <c r="AE17" s="5"/>
      <c r="AG17" s="5"/>
      <c r="AI17" s="6"/>
    </row>
    <row r="18" spans="20:35" x14ac:dyDescent="0.25">
      <c r="T18" s="5"/>
      <c r="U18"/>
      <c r="W18"/>
      <c r="AE18" s="5"/>
      <c r="AG18" s="5"/>
      <c r="AI18" s="6"/>
    </row>
    <row r="19" spans="20:35" x14ac:dyDescent="0.25">
      <c r="T19" s="5"/>
      <c r="U19"/>
      <c r="W19"/>
      <c r="AE19" s="5"/>
      <c r="AG19" s="5"/>
      <c r="AI19" s="6"/>
    </row>
    <row r="20" spans="20:35" x14ac:dyDescent="0.25">
      <c r="T20" s="5"/>
      <c r="U20"/>
      <c r="W20"/>
      <c r="AE20" s="5"/>
      <c r="AG20" s="5"/>
      <c r="AI20" s="6"/>
    </row>
    <row r="21" spans="20:35" x14ac:dyDescent="0.25">
      <c r="T21" s="5"/>
      <c r="U21"/>
      <c r="W21"/>
      <c r="AE21" s="5"/>
      <c r="AG21" s="5"/>
      <c r="AI21" s="6"/>
    </row>
    <row r="22" spans="20:35" x14ac:dyDescent="0.25">
      <c r="T22" s="5"/>
      <c r="U22"/>
      <c r="W22"/>
      <c r="AE22" s="5"/>
      <c r="AG22" s="5"/>
      <c r="AI22" s="6"/>
    </row>
    <row r="23" spans="20:35" x14ac:dyDescent="0.25">
      <c r="T23" s="5"/>
      <c r="U23"/>
      <c r="W23"/>
      <c r="AE23" s="5"/>
      <c r="AG23" s="5"/>
      <c r="AI23" s="6"/>
    </row>
    <row r="24" spans="20:35" x14ac:dyDescent="0.25">
      <c r="T24" s="5"/>
      <c r="U24"/>
      <c r="W24"/>
      <c r="AE24" s="5"/>
      <c r="AG24" s="5"/>
      <c r="AI24" s="6"/>
    </row>
  </sheetData>
  <sortState ref="B23:B26">
    <sortCondition ref="B12"/>
  </sortState>
  <mergeCells count="24">
    <mergeCell ref="CJ15:CM15"/>
    <mergeCell ref="CN15:CQ15"/>
    <mergeCell ref="BX15:CA15"/>
    <mergeCell ref="CR15:CU15"/>
    <mergeCell ref="V14:CW14"/>
    <mergeCell ref="T15:W15"/>
    <mergeCell ref="X15:AA15"/>
    <mergeCell ref="AB15:AE15"/>
    <mergeCell ref="AF15:AI15"/>
    <mergeCell ref="AJ15:AM15"/>
    <mergeCell ref="AN15:AQ15"/>
    <mergeCell ref="AR15:AU15"/>
    <mergeCell ref="AV15:AY15"/>
    <mergeCell ref="AZ15:BC15"/>
    <mergeCell ref="BD15:BG15"/>
    <mergeCell ref="BH15:BK15"/>
    <mergeCell ref="A3:F3"/>
    <mergeCell ref="CB15:CE15"/>
    <mergeCell ref="CF15:CI15"/>
    <mergeCell ref="BL15:BO15"/>
    <mergeCell ref="BP15:BS15"/>
    <mergeCell ref="BT15:BW15"/>
    <mergeCell ref="D6:I12"/>
    <mergeCell ref="D5:I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U24"/>
  <sheetViews>
    <sheetView topLeftCell="G10" workbookViewId="0">
      <selection activeCell="O16" sqref="O16:P16"/>
    </sheetView>
  </sheetViews>
  <sheetFormatPr defaultRowHeight="15" x14ac:dyDescent="0.25"/>
  <cols>
    <col min="1" max="1" width="20.7109375" customWidth="1"/>
    <col min="2" max="2" width="32.7109375" customWidth="1"/>
    <col min="3" max="3" width="41" customWidth="1"/>
    <col min="4" max="6" width="12.85546875" customWidth="1"/>
    <col min="7" max="10" width="13.42578125" customWidth="1"/>
    <col min="11" max="11" width="12.140625" customWidth="1"/>
    <col min="12" max="13" width="13.42578125" customWidth="1"/>
    <col min="14" max="14" width="13.42578125" style="234" customWidth="1"/>
    <col min="15" max="15" width="13.7109375" style="5" customWidth="1"/>
    <col min="16" max="16" width="16.140625" style="242" customWidth="1"/>
    <col min="17" max="17" width="14.28515625" style="242" customWidth="1"/>
    <col min="18" max="18" width="11.42578125" customWidth="1"/>
    <col min="19" max="19" width="12.140625" style="5" customWidth="1"/>
    <col min="21" max="21" width="9.140625" style="5"/>
    <col min="23" max="23" width="9.140625" style="5"/>
    <col min="25" max="25" width="9.140625" style="5"/>
    <col min="27" max="27" width="9.140625" style="5"/>
    <col min="29" max="29" width="9.140625" style="6"/>
  </cols>
  <sheetData>
    <row r="1" spans="1:99" ht="18.75" x14ac:dyDescent="0.3">
      <c r="A1" s="13" t="s">
        <v>80</v>
      </c>
    </row>
    <row r="3" spans="1:99" ht="32.25" customHeight="1" x14ac:dyDescent="0.25">
      <c r="A3" s="256" t="s">
        <v>120</v>
      </c>
      <c r="B3" s="256"/>
      <c r="C3" s="256"/>
      <c r="D3" s="256"/>
      <c r="E3" s="256"/>
      <c r="F3" s="256"/>
    </row>
    <row r="4" spans="1:99" ht="15.75" thickBot="1" x14ac:dyDescent="0.3"/>
    <row r="5" spans="1:99" ht="15.75" x14ac:dyDescent="0.25">
      <c r="A5" s="27" t="s">
        <v>33</v>
      </c>
      <c r="B5" s="28" t="s">
        <v>32</v>
      </c>
      <c r="C5" s="126"/>
      <c r="D5" s="265" t="s">
        <v>10</v>
      </c>
      <c r="E5" s="266"/>
      <c r="F5" s="266"/>
      <c r="G5" s="266"/>
      <c r="H5" s="266"/>
      <c r="I5" s="267"/>
    </row>
    <row r="6" spans="1:99" ht="25.5" customHeight="1" x14ac:dyDescent="0.25">
      <c r="A6" s="48">
        <v>42161622</v>
      </c>
      <c r="B6" s="47" t="s">
        <v>86</v>
      </c>
      <c r="C6" s="152"/>
      <c r="D6" s="258" t="s">
        <v>34</v>
      </c>
      <c r="E6" s="259"/>
      <c r="F6" s="259"/>
      <c r="G6" s="259"/>
      <c r="H6" s="259"/>
      <c r="I6" s="260"/>
    </row>
    <row r="7" spans="1:99" x14ac:dyDescent="0.25">
      <c r="A7" s="48">
        <v>42161639</v>
      </c>
      <c r="B7" s="47" t="s">
        <v>87</v>
      </c>
      <c r="C7" s="152"/>
      <c r="D7" s="261"/>
      <c r="E7" s="259"/>
      <c r="F7" s="259"/>
      <c r="G7" s="259"/>
      <c r="H7" s="259"/>
      <c r="I7" s="260"/>
    </row>
    <row r="8" spans="1:99" ht="27.75" customHeight="1" x14ac:dyDescent="0.25">
      <c r="A8" s="48">
        <v>42161640</v>
      </c>
      <c r="B8" s="47" t="s">
        <v>83</v>
      </c>
      <c r="C8" s="152"/>
      <c r="D8" s="261"/>
      <c r="E8" s="259"/>
      <c r="F8" s="259"/>
      <c r="G8" s="259"/>
      <c r="H8" s="259"/>
      <c r="I8" s="260"/>
    </row>
    <row r="9" spans="1:99" ht="21" customHeight="1" x14ac:dyDescent="0.25">
      <c r="A9" s="48">
        <v>42161641</v>
      </c>
      <c r="B9" s="47" t="s">
        <v>84</v>
      </c>
      <c r="C9" s="152"/>
      <c r="D9" s="261"/>
      <c r="E9" s="259"/>
      <c r="F9" s="259"/>
      <c r="G9" s="259"/>
      <c r="H9" s="259"/>
      <c r="I9" s="260"/>
    </row>
    <row r="10" spans="1:99" x14ac:dyDescent="0.25">
      <c r="A10" s="44"/>
      <c r="B10" s="29"/>
      <c r="C10" s="37"/>
      <c r="D10" s="261"/>
      <c r="E10" s="259"/>
      <c r="F10" s="259"/>
      <c r="G10" s="259"/>
      <c r="H10" s="259"/>
      <c r="I10" s="260"/>
    </row>
    <row r="11" spans="1:99" x14ac:dyDescent="0.25">
      <c r="A11" s="34"/>
      <c r="B11" s="37"/>
      <c r="C11" s="37"/>
      <c r="D11" s="261"/>
      <c r="E11" s="259"/>
      <c r="F11" s="259"/>
      <c r="G11" s="259"/>
      <c r="H11" s="259"/>
      <c r="I11" s="260"/>
      <c r="O11"/>
      <c r="R11" s="5"/>
      <c r="S11"/>
    </row>
    <row r="12" spans="1:99" ht="15" customHeight="1" thickBot="1" x14ac:dyDescent="0.3">
      <c r="A12" s="34"/>
      <c r="B12" s="34"/>
      <c r="C12" s="34"/>
      <c r="D12" s="262"/>
      <c r="E12" s="263"/>
      <c r="F12" s="263"/>
      <c r="G12" s="263"/>
      <c r="H12" s="263"/>
      <c r="I12" s="264"/>
      <c r="O12"/>
      <c r="R12" s="5"/>
      <c r="S12"/>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row>
    <row r="13" spans="1:99" x14ac:dyDescent="0.25">
      <c r="O13"/>
      <c r="R13" s="5"/>
      <c r="S13"/>
    </row>
    <row r="14" spans="1:99" ht="18.75" x14ac:dyDescent="0.25">
      <c r="O14"/>
      <c r="P14" s="243"/>
      <c r="Q14" s="243"/>
      <c r="R14" s="16"/>
      <c r="S14" s="15"/>
      <c r="T14" s="272"/>
      <c r="U14" s="272"/>
      <c r="V14" s="272"/>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2"/>
      <c r="CK14" s="272"/>
      <c r="CL14" s="272"/>
      <c r="CM14" s="272"/>
      <c r="CN14" s="272"/>
      <c r="CO14" s="272"/>
      <c r="CP14" s="272"/>
      <c r="CQ14" s="272"/>
      <c r="CR14" s="272"/>
      <c r="CS14" s="272"/>
      <c r="CT14" s="272"/>
      <c r="CU14" s="272"/>
    </row>
    <row r="15" spans="1:99" ht="15" customHeight="1" x14ac:dyDescent="0.25">
      <c r="D15" s="12"/>
      <c r="Q15" s="244"/>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7"/>
      <c r="BL15" s="257"/>
      <c r="BM15" s="257"/>
      <c r="BN15" s="257"/>
      <c r="BO15" s="257"/>
      <c r="BP15" s="257"/>
      <c r="BQ15" s="257"/>
      <c r="BR15" s="257"/>
      <c r="BS15" s="257"/>
      <c r="BT15" s="257"/>
      <c r="BU15" s="257"/>
      <c r="BV15" s="257"/>
      <c r="BW15" s="257"/>
      <c r="BX15" s="257"/>
      <c r="BY15" s="257"/>
      <c r="BZ15" s="257"/>
      <c r="CA15" s="257"/>
      <c r="CB15" s="257"/>
      <c r="CC15" s="257"/>
      <c r="CD15" s="257"/>
      <c r="CE15" s="257"/>
      <c r="CF15" s="257"/>
      <c r="CG15" s="257"/>
      <c r="CH15" s="257"/>
      <c r="CI15" s="257"/>
      <c r="CJ15" s="257"/>
      <c r="CK15" s="257"/>
      <c r="CL15" s="257"/>
      <c r="CM15" s="257"/>
      <c r="CN15" s="257"/>
      <c r="CO15" s="257"/>
      <c r="CP15" s="257"/>
      <c r="CQ15" s="257"/>
      <c r="CR15" s="257"/>
      <c r="CS15" s="257"/>
    </row>
    <row r="16" spans="1:99" ht="72" x14ac:dyDescent="0.25">
      <c r="A16" s="1" t="s">
        <v>0</v>
      </c>
      <c r="B16" s="1" t="s">
        <v>123</v>
      </c>
      <c r="C16" s="1" t="s">
        <v>1</v>
      </c>
      <c r="D16" s="1" t="s">
        <v>2</v>
      </c>
      <c r="E16" s="1" t="s">
        <v>3</v>
      </c>
      <c r="F16" s="1" t="s">
        <v>4</v>
      </c>
      <c r="G16" s="2" t="s">
        <v>30</v>
      </c>
      <c r="H16" s="2" t="s">
        <v>5</v>
      </c>
      <c r="I16" s="2" t="s">
        <v>6</v>
      </c>
      <c r="J16" s="2" t="s">
        <v>175</v>
      </c>
      <c r="K16" s="9" t="s">
        <v>29</v>
      </c>
      <c r="L16" s="3" t="s">
        <v>7</v>
      </c>
      <c r="M16" s="4" t="s">
        <v>8</v>
      </c>
      <c r="N16" s="235" t="s">
        <v>9</v>
      </c>
      <c r="O16" s="235" t="s">
        <v>178</v>
      </c>
      <c r="P16" s="3" t="s">
        <v>179</v>
      </c>
      <c r="Q16" s="233" t="s">
        <v>152</v>
      </c>
      <c r="R16" s="226"/>
      <c r="S16" s="225"/>
      <c r="T16" s="225"/>
      <c r="U16" s="225"/>
      <c r="V16" s="226"/>
      <c r="W16" s="225"/>
      <c r="X16" s="225"/>
      <c r="Y16" s="225"/>
      <c r="Z16" s="226"/>
      <c r="AA16" s="225"/>
      <c r="AB16" s="225"/>
      <c r="AC16" s="225"/>
      <c r="AD16" s="226"/>
      <c r="AE16" s="225"/>
      <c r="AF16" s="225"/>
      <c r="AG16" s="225"/>
      <c r="AH16" s="226"/>
      <c r="AI16" s="225"/>
      <c r="AJ16" s="225"/>
      <c r="AK16" s="225"/>
      <c r="AL16" s="226"/>
      <c r="AM16" s="225"/>
      <c r="AN16" s="225"/>
      <c r="AO16" s="225"/>
      <c r="AP16" s="226"/>
      <c r="AQ16" s="225"/>
      <c r="AR16" s="225"/>
      <c r="AS16" s="225"/>
      <c r="AT16" s="226"/>
      <c r="AU16" s="225"/>
      <c r="AV16" s="225"/>
      <c r="AW16" s="225"/>
      <c r="AX16" s="226"/>
      <c r="AY16" s="225"/>
      <c r="AZ16" s="225"/>
      <c r="BA16" s="225"/>
      <c r="BB16" s="226"/>
      <c r="BC16" s="225"/>
      <c r="BD16" s="225"/>
      <c r="BE16" s="225"/>
      <c r="BF16" s="226"/>
      <c r="BG16" s="225"/>
      <c r="BH16" s="225"/>
      <c r="BI16" s="225"/>
      <c r="BJ16" s="226"/>
      <c r="BK16" s="225"/>
      <c r="BL16" s="225"/>
      <c r="BM16" s="225"/>
      <c r="BN16" s="226"/>
      <c r="BO16" s="225"/>
      <c r="BP16" s="225"/>
      <c r="BQ16" s="225"/>
      <c r="BR16" s="226"/>
      <c r="BS16" s="225"/>
      <c r="BT16" s="225"/>
      <c r="BU16" s="225"/>
      <c r="BV16" s="226"/>
      <c r="BW16" s="225"/>
      <c r="BX16" s="225"/>
      <c r="BY16" s="225"/>
      <c r="BZ16" s="226"/>
      <c r="CA16" s="225"/>
      <c r="CB16" s="225"/>
      <c r="CC16" s="225"/>
      <c r="CD16" s="226"/>
      <c r="CE16" s="225"/>
      <c r="CF16" s="225"/>
      <c r="CG16" s="225"/>
      <c r="CH16" s="226"/>
      <c r="CI16" s="225"/>
      <c r="CJ16" s="225"/>
      <c r="CK16" s="225"/>
      <c r="CL16" s="226"/>
      <c r="CM16" s="225"/>
      <c r="CN16" s="225"/>
      <c r="CO16" s="225"/>
      <c r="CP16" s="226"/>
      <c r="CQ16" s="225"/>
      <c r="CR16" s="225"/>
      <c r="CS16" s="227"/>
    </row>
    <row r="17" spans="15:33" x14ac:dyDescent="0.25">
      <c r="O17"/>
      <c r="R17" s="5"/>
      <c r="S17"/>
      <c r="U17"/>
      <c r="AC17" s="5"/>
      <c r="AE17" s="5"/>
      <c r="AG17" s="6"/>
    </row>
    <row r="18" spans="15:33" x14ac:dyDescent="0.25">
      <c r="O18"/>
      <c r="R18" s="5"/>
      <c r="S18"/>
      <c r="U18"/>
      <c r="AC18" s="5"/>
      <c r="AE18" s="5"/>
      <c r="AG18" s="6"/>
    </row>
    <row r="19" spans="15:33" x14ac:dyDescent="0.25">
      <c r="O19"/>
      <c r="R19" s="5"/>
      <c r="S19"/>
      <c r="U19"/>
      <c r="AC19" s="5"/>
      <c r="AE19" s="5"/>
      <c r="AG19" s="6"/>
    </row>
    <row r="20" spans="15:33" x14ac:dyDescent="0.25">
      <c r="O20"/>
      <c r="R20" s="5"/>
      <c r="S20"/>
      <c r="U20"/>
      <c r="AC20" s="5"/>
      <c r="AE20" s="5"/>
      <c r="AG20" s="6"/>
    </row>
    <row r="21" spans="15:33" x14ac:dyDescent="0.25">
      <c r="O21"/>
      <c r="R21" s="5"/>
      <c r="S21"/>
      <c r="U21"/>
      <c r="AC21" s="5"/>
      <c r="AE21" s="5"/>
      <c r="AG21" s="6"/>
    </row>
    <row r="22" spans="15:33" x14ac:dyDescent="0.25">
      <c r="O22"/>
      <c r="R22" s="5"/>
      <c r="S22"/>
      <c r="U22"/>
      <c r="AC22" s="5"/>
      <c r="AE22" s="5"/>
      <c r="AG22" s="6"/>
    </row>
    <row r="23" spans="15:33" x14ac:dyDescent="0.25">
      <c r="O23"/>
      <c r="R23" s="5"/>
      <c r="S23"/>
      <c r="U23"/>
      <c r="AC23" s="5"/>
      <c r="AE23" s="5"/>
      <c r="AG23" s="6"/>
    </row>
    <row r="24" spans="15:33" x14ac:dyDescent="0.25">
      <c r="O24"/>
      <c r="R24" s="5"/>
      <c r="S24"/>
      <c r="U24"/>
      <c r="AC24" s="5"/>
      <c r="AE24" s="5"/>
      <c r="AG24" s="6"/>
    </row>
  </sheetData>
  <mergeCells count="24">
    <mergeCell ref="CL15:CO15"/>
    <mergeCell ref="CP15:CS15"/>
    <mergeCell ref="BN15:BQ15"/>
    <mergeCell ref="BR15:BU15"/>
    <mergeCell ref="BV15:BY15"/>
    <mergeCell ref="BZ15:CC15"/>
    <mergeCell ref="CD15:CG15"/>
    <mergeCell ref="CH15:CK15"/>
    <mergeCell ref="D6:I12"/>
    <mergeCell ref="D5:I5"/>
    <mergeCell ref="BJ15:BM15"/>
    <mergeCell ref="A3:F3"/>
    <mergeCell ref="T14:CU14"/>
    <mergeCell ref="R15:U15"/>
    <mergeCell ref="V15:Y15"/>
    <mergeCell ref="Z15:AC15"/>
    <mergeCell ref="AD15:AG15"/>
    <mergeCell ref="AH15:AK15"/>
    <mergeCell ref="AL15:AO15"/>
    <mergeCell ref="AP15:AS15"/>
    <mergeCell ref="AT15:AW15"/>
    <mergeCell ref="AX15:BA15"/>
    <mergeCell ref="BB15:BE15"/>
    <mergeCell ref="BF15:BI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Summary</vt:lpstr>
      <vt:lpstr>Blood lines</vt:lpstr>
      <vt:lpstr>Dialyser filters</vt:lpstr>
      <vt:lpstr>Dialysate solutions compounds</vt:lpstr>
      <vt:lpstr>Dialysate lines</vt:lpstr>
      <vt:lpstr>Fistula needles</vt:lpstr>
      <vt:lpstr>Custom packs</vt:lpstr>
      <vt:lpstr>Water treatment</vt:lpstr>
      <vt:lpstr>Cleaning &amp; disinfection</vt:lpstr>
      <vt:lpstr>Accessories</vt:lpstr>
      <vt:lpstr>Dialysis machine</vt:lpstr>
      <vt:lpstr>PPT breakdown</vt:lpstr>
      <vt:lpstr>DHB PPT proposal analysis</vt:lpstr>
      <vt:lpstr>Product Financial Impact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Graves</dc:creator>
  <cp:lastModifiedBy>Sarah Penno</cp:lastModifiedBy>
  <cp:lastPrinted>2017-08-16T02:55:19Z</cp:lastPrinted>
  <dcterms:created xsi:type="dcterms:W3CDTF">2013-12-13T01:51:51Z</dcterms:created>
  <dcterms:modified xsi:type="dcterms:W3CDTF">2018-02-09T01:10:58Z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A1107498</vt:lpwstr>
  </property>
  <property fmtid="{D5CDD505-2E9C-101B-9397-08002B2CF9AE}" pid="4" name="Objective-Title">
    <vt:lpwstr>2018-02 Attachment 1 Schedule Spreadsheet for Haemodialysis RFP</vt:lpwstr>
  </property>
  <property fmtid="{D5CDD505-2E9C-101B-9397-08002B2CF9AE}" pid="5" name="Objective-Comment">
    <vt:lpwstr/>
  </property>
  <property fmtid="{D5CDD505-2E9C-101B-9397-08002B2CF9AE}" pid="6" name="Objective-CreationStamp">
    <vt:filetime>2018-01-09T18:51:53Z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2018-02-09T00:52:03Z</vt:filetime>
  </property>
  <property fmtid="{D5CDD505-2E9C-101B-9397-08002B2CF9AE}" pid="11" name="Objective-Owner">
    <vt:lpwstr>Sarah Penno</vt:lpwstr>
  </property>
  <property fmtid="{D5CDD505-2E9C-101B-9397-08002B2CF9AE}" pid="12" name="Objective-Path">
    <vt:lpwstr>Objective Global Folder:PHARMAC Fileplan:Devices supply:RFPs:2018 RFP for Haemodialysis Equipment and Products:02 Contract development:RFP Documents:</vt:lpwstr>
  </property>
  <property fmtid="{D5CDD505-2E9C-101B-9397-08002B2CF9AE}" pid="13" name="Objective-Parent">
    <vt:lpwstr>RFP Documents</vt:lpwstr>
  </property>
  <property fmtid="{D5CDD505-2E9C-101B-9397-08002B2CF9AE}" pid="14" name="Objective-State">
    <vt:lpwstr>Being Edited</vt:lpwstr>
  </property>
  <property fmtid="{D5CDD505-2E9C-101B-9397-08002B2CF9AE}" pid="15" name="Objective-Version">
    <vt:lpwstr>0.4</vt:lpwstr>
  </property>
  <property fmtid="{D5CDD505-2E9C-101B-9397-08002B2CF9AE}" pid="16" name="Objective-VersionNumber">
    <vt:r8>4</vt:r8>
  </property>
  <property fmtid="{D5CDD505-2E9C-101B-9397-08002B2CF9AE}" pid="17" name="Objective-VersionComment">
    <vt:lpwstr/>
  </property>
  <property fmtid="{D5CDD505-2E9C-101B-9397-08002B2CF9AE}" pid="18" name="Objective-FileNumber">
    <vt:lpwstr>qA45533</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SOpen Document Author [system]">
    <vt:lpwstr/>
  </property>
  <property fmtid="{D5CDD505-2E9C-101B-9397-08002B2CF9AE}" pid="22" name="Objective-DOCSOpen Document Number [system]">
    <vt:lpwstr/>
  </property>
  <property fmtid="{D5CDD505-2E9C-101B-9397-08002B2CF9AE}" pid="23" name="Objective-DOCSOpen Document Type [system]">
    <vt:lpwstr/>
  </property>
  <property fmtid="{D5CDD505-2E9C-101B-9397-08002B2CF9AE}" pid="24" name="Objective-DOCSOpen Security [system]">
    <vt:lpwstr/>
  </property>
  <property fmtid="{D5CDD505-2E9C-101B-9397-08002B2CF9AE}" pid="25" name="Objective-DOCSOpen System ID [system]">
    <vt:lpwstr/>
  </property>
  <property fmtid="{D5CDD505-2E9C-101B-9397-08002B2CF9AE}" pid="26" name="Objective-Inherit Keyword [system]">
    <vt:lpwstr>Y</vt:lpwstr>
  </property>
  <property fmtid="{D5CDD505-2E9C-101B-9397-08002B2CF9AE}" pid="27" name="Objective-Connect Creator [system]">
    <vt:lpwstr/>
  </property>
</Properties>
</file>