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6590" windowHeight="11760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0" hidden="1">'Travel'!$D$1:$D$42</definedName>
    <definedName name="_xlnm.Print_Area" localSheetId="1">'Hospitality'!$A$1:$F$15</definedName>
    <definedName name="_xlnm.Print_Area" localSheetId="0">'Travel'!$A$1:$F$41</definedName>
  </definedNames>
  <calcPr fullCalcOnLoad="1"/>
</workbook>
</file>

<file path=xl/sharedStrings.xml><?xml version="1.0" encoding="utf-8"?>
<sst xmlns="http://schemas.openxmlformats.org/spreadsheetml/2006/main" count="155" uniqueCount="58">
  <si>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</si>
  <si>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</si>
  <si>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</si>
  <si>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</si>
  <si>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</si>
  <si>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</si>
  <si>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</si>
  <si>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</si>
  <si>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</si>
  <si>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</si>
  <si>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</si>
  <si>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</si>
  <si>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</si>
  <si>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</si>
  <si>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</si>
  <si>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</si>
  <si>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</si>
  <si>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</si>
  <si>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</si>
  <si>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</si>
  <si>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</si>
  <si>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</si>
  <si>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</si>
  <si>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</si>
  <si>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</si>
  <si>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</si>
  <si>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</si>
  <si>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</si>
  <si>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</si>
  <si>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Auckland</t>
  </si>
  <si>
    <t>Subtotal</t>
  </si>
  <si>
    <t>subtotal</t>
  </si>
  <si>
    <t>Flights</t>
  </si>
  <si>
    <t>Domestic
Travel</t>
  </si>
  <si>
    <t>Domestic 
Travel</t>
  </si>
  <si>
    <t>Accommodation</t>
  </si>
  <si>
    <t>Wellington to Auckland return</t>
  </si>
  <si>
    <t>Taxi</t>
  </si>
  <si>
    <t>Parking</t>
  </si>
  <si>
    <t>Wellington</t>
  </si>
  <si>
    <t>Wellington to Napier return</t>
  </si>
  <si>
    <t>Wellington to Dunedin return</t>
  </si>
  <si>
    <t xml:space="preserve"> </t>
  </si>
  <si>
    <t>Period 1 January - 30 June 2017</t>
  </si>
  <si>
    <t>Presenting at Suppliers Briefing Conference</t>
  </si>
  <si>
    <t>Presenting at Southern Cross - International Federation of Health Plans event</t>
  </si>
  <si>
    <t>Otago Uni and School of Pharmacy</t>
  </si>
  <si>
    <t>Meeting with Southern DHB</t>
  </si>
  <si>
    <t>Presenting at HealthTech Week - MTANZ</t>
  </si>
  <si>
    <t>Attending at Pacific Responsiveness Strategy Community Meeting</t>
  </si>
  <si>
    <t>Skybus</t>
  </si>
  <si>
    <t>24/03/2017</t>
  </si>
  <si>
    <t>29/06/2017</t>
  </si>
  <si>
    <t>20/06/2017</t>
  </si>
  <si>
    <t>14/02/2017</t>
  </si>
  <si>
    <t>Mongolian photo album, traditional mongolian golden horse ornament, 2 x Mongolian cashmere scarfs</t>
  </si>
  <si>
    <t>Mongolian Ministry of Health</t>
  </si>
  <si>
    <t>Meeting with Prime Minister's Chief Science Advisor (PMCA)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</si>
</sst>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m\ yyyy"/>
    <numFmt numFmtId="173" formatCode="mmm\-yyyy"/>
    <numFmt numFmtId="174" formatCode="[$-1409]dddd\,\ d\ mmmm\ yyyy"/>
    <numFmt numFmtId="175" formatCode="[$-1409]d\ mmmm\ 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409]h:mm:ss\ AM/PM"/>
    <numFmt numFmtId="181" formatCode="[$-409]dddd\,\ mmmm\ d\,\ yyyy"/>
    <numFmt numFmtId="182" formatCode="dd/mm/yyyy;@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8" fillId="31" borderId="7" applyNumberFormat="0" applyFont="0" applyAlignment="0" applyProtection="0"/>
    <xf numFmtId="0" fontId="45" fillId="26" borderId="8" applyNumberFormat="0" applyAlignment="0" applyProtection="0"/>
    <xf numFmtId="9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2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44" fontId="0" fillId="0" borderId="10" xfId="44" applyFont="1" applyBorder="1" applyAlignment="1">
      <alignment/>
    </xf>
    <xf numFmtId="44" fontId="2" fillId="32" borderId="12" xfId="44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8" fillId="0" borderId="11" xfId="0" applyNumberFormat="1" applyFont="1" applyFill="1" applyBorder="1" applyAlignment="1">
      <alignment horizontal="left" wrapText="1"/>
    </xf>
    <xf numFmtId="44" fontId="0" fillId="33" borderId="13" xfId="44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wrapText="1"/>
    </xf>
    <xf numFmtId="14" fontId="0" fillId="33" borderId="13" xfId="0" applyNumberFormat="1" applyFill="1" applyBorder="1" applyAlignment="1">
      <alignment vertical="center"/>
    </xf>
    <xf numFmtId="14" fontId="0" fillId="0" borderId="0" xfId="0" applyNumberFormat="1" applyAlignment="1">
      <alignment wrapText="1"/>
    </xf>
    <xf numFmtId="44" fontId="0" fillId="0" borderId="13" xfId="44" applyFont="1" applyFill="1" applyBorder="1" applyAlignment="1">
      <alignment vertical="top"/>
    </xf>
    <xf numFmtId="14" fontId="0" fillId="33" borderId="0" xfId="0" applyNumberForma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44" fontId="0" fillId="33" borderId="10" xfId="44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14" fontId="12" fillId="33" borderId="13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9" fillId="0" borderId="0" xfId="0" applyNumberFormat="1" applyFont="1" applyFill="1" applyAlignment="1">
      <alignment wrapText="1"/>
    </xf>
    <xf numFmtId="0" fontId="8" fillId="33" borderId="14" xfId="0" applyFont="1" applyFill="1" applyBorder="1" applyAlignment="1">
      <alignment vertical="top" wrapText="1"/>
    </xf>
    <xf numFmtId="44" fontId="12" fillId="33" borderId="13" xfId="44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/>
    </xf>
    <xf numFmtId="0" fontId="8" fillId="0" borderId="13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vertical="center"/>
    </xf>
    <xf numFmtId="44" fontId="0" fillId="0" borderId="0" xfId="44" applyFont="1" applyFill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0" fontId="12" fillId="0" borderId="15" xfId="0" applyFont="1" applyFill="1" applyBorder="1" applyAlignment="1">
      <alignment vertical="top" wrapText="1"/>
    </xf>
    <xf numFmtId="44" fontId="12" fillId="0" borderId="13" xfId="44" applyFont="1" applyFill="1" applyBorder="1" applyAlignment="1">
      <alignment vertical="top"/>
    </xf>
    <xf numFmtId="0" fontId="12" fillId="0" borderId="13" xfId="0" applyFont="1" applyFill="1" applyBorder="1" applyAlignment="1">
      <alignment vertical="top" wrapText="1"/>
    </xf>
    <xf numFmtId="4" fontId="0" fillId="0" borderId="13" xfId="0" applyNumberFormat="1" applyBorder="1" applyAlignment="1">
      <alignment wrapText="1"/>
    </xf>
    <xf numFmtId="182" fontId="0" fillId="0" borderId="13" xfId="0" applyNumberFormat="1" applyFill="1" applyBorder="1" applyAlignment="1">
      <alignment vertical="center"/>
    </xf>
    <xf numFmtId="182" fontId="12" fillId="0" borderId="13" xfId="0" applyNumberFormat="1" applyFont="1" applyFill="1" applyBorder="1" applyAlignment="1">
      <alignment vertical="center"/>
    </xf>
    <xf numFmtId="44" fontId="12" fillId="0" borderId="0" xfId="44" applyFont="1" applyAlignment="1">
      <alignment wrapText="1"/>
    </xf>
    <xf numFmtId="0" fontId="12" fillId="0" borderId="0" xfId="0" applyFont="1" applyAlignment="1">
      <alignment wrapText="1"/>
    </xf>
    <xf numFmtId="14" fontId="12" fillId="0" borderId="13" xfId="0" applyNumberFormat="1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9" fillId="0" borderId="13" xfId="0" applyFont="1" applyFill="1" applyBorder="1" applyAlignment="1">
      <alignment wrapText="1"/>
    </xf>
    <xf numFmtId="14" fontId="49" fillId="33" borderId="13" xfId="0" applyNumberFormat="1" applyFont="1" applyFill="1" applyBorder="1" applyAlignment="1">
      <alignment vertical="center"/>
    </xf>
    <xf numFmtId="14" fontId="14" fillId="33" borderId="13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2"/>
  <sheetViews>
    <sheetView zoomScalePageLayoutView="0" workbookViewId="0" topLeftCell="A13">
      <selection activeCell="F12" sqref="F12"/>
    </sheetView>
  </sheetViews>
  <sheetFormatPr defaultColWidth="9.140625" defaultRowHeight="12.75"/>
  <cols>
    <col min="1" max="1" width="16.00390625" style="38" customWidth="1"/>
    <col min="2" max="2" width="80.421875" style="1" customWidth="1"/>
    <col min="3" max="3" width="12.00390625" style="33" customWidth="1"/>
    <col min="4" max="4" width="18.8515625" style="1" customWidth="1"/>
    <col min="5" max="5" width="44.7109375" style="1" customWidth="1"/>
    <col min="6" max="6" width="30.00390625" style="31" customWidth="1"/>
    <col min="7" max="7" width="19.7109375" style="31" bestFit="1" customWidth="1"/>
    <col min="8" max="8" width="10.140625" style="31" bestFit="1" customWidth="1"/>
    <col min="9" max="9" width="9.140625" style="31" customWidth="1"/>
    <col min="10" max="10" width="10.140625" style="31" bestFit="1" customWidth="1"/>
    <col min="11" max="57" width="9.140625" style="31" customWidth="1"/>
    <col min="58" max="16384" width="9.140625" style="1" customWidth="1"/>
  </cols>
  <sheetData>
    <row r="1" spans="1:57" s="3" customFormat="1" ht="36" customHeight="1">
      <c r="A1" s="103" t="s">
        <v>26</v>
      </c>
      <c r="B1" s="104"/>
      <c r="C1" s="104"/>
      <c r="D1" s="104"/>
      <c r="E1" s="10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s="2" customFormat="1" ht="35.25" customHeight="1">
      <c r="A2" s="105" t="s">
        <v>28</v>
      </c>
      <c r="B2" s="106"/>
      <c r="C2" s="107" t="s">
        <v>43</v>
      </c>
      <c r="D2" s="107"/>
      <c r="E2" s="10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s="5" customFormat="1" ht="30">
      <c r="A3" s="35" t="s">
        <v>3</v>
      </c>
      <c r="B3" s="101" t="s">
        <v>4</v>
      </c>
      <c r="C3" s="101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s="6" customFormat="1" ht="26.25">
      <c r="A4" s="58" t="s">
        <v>0</v>
      </c>
      <c r="B4" s="57" t="s">
        <v>21</v>
      </c>
      <c r="C4" s="56" t="s">
        <v>2</v>
      </c>
      <c r="D4" s="57" t="s">
        <v>5</v>
      </c>
      <c r="E4" s="57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" ht="12.75">
      <c r="A5" s="99" t="s">
        <v>27</v>
      </c>
      <c r="B5" s="64"/>
      <c r="C5" s="82"/>
      <c r="D5" s="82"/>
      <c r="E5" s="82"/>
    </row>
    <row r="6" spans="1:7" s="9" customFormat="1" ht="12.75">
      <c r="A6" s="48"/>
      <c r="B6" s="46"/>
      <c r="C6" s="49"/>
      <c r="D6" s="50"/>
      <c r="E6" s="50"/>
      <c r="G6" s="9" t="s">
        <v>42</v>
      </c>
    </row>
    <row r="7" spans="1:5" s="9" customFormat="1" ht="12.75">
      <c r="A7" s="48" t="s">
        <v>31</v>
      </c>
      <c r="B7" s="46"/>
      <c r="C7" s="51">
        <f>SUM(C5:C6)</f>
        <v>0</v>
      </c>
      <c r="D7" s="50"/>
      <c r="E7" s="50"/>
    </row>
    <row r="8" spans="1:57" s="5" customFormat="1" ht="30">
      <c r="A8" s="47" t="s">
        <v>3</v>
      </c>
      <c r="B8" s="102" t="s">
        <v>6</v>
      </c>
      <c r="C8" s="102"/>
      <c r="D8" s="45"/>
      <c r="E8" s="4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6" customFormat="1" ht="12.75">
      <c r="A9" s="36" t="s">
        <v>0</v>
      </c>
      <c r="B9" s="12" t="s">
        <v>2</v>
      </c>
      <c r="C9" s="39"/>
      <c r="D9" s="12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" ht="12.75">
      <c r="A10" s="98" t="s">
        <v>27</v>
      </c>
      <c r="B10" s="64"/>
      <c r="C10" s="62"/>
      <c r="D10" s="63"/>
      <c r="E10" s="63"/>
    </row>
    <row r="11" spans="1:5" s="9" customFormat="1" ht="12.75">
      <c r="A11" s="48"/>
      <c r="B11" s="46"/>
      <c r="C11" s="49"/>
      <c r="D11" s="50"/>
      <c r="E11" s="50"/>
    </row>
    <row r="12" spans="1:57" s="6" customFormat="1" ht="12.75">
      <c r="A12" s="61" t="s">
        <v>31</v>
      </c>
      <c r="B12" s="46"/>
      <c r="C12" s="44">
        <f>SUM(C10:C11)</f>
        <v>0</v>
      </c>
      <c r="D12" s="29"/>
      <c r="E12" s="2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" s="9" customFormat="1" ht="30">
      <c r="A13" s="35" t="s">
        <v>33</v>
      </c>
      <c r="B13" s="101" t="s">
        <v>4</v>
      </c>
      <c r="C13" s="101"/>
      <c r="D13" s="11"/>
      <c r="E13" s="11"/>
    </row>
    <row r="14" spans="1:5" s="9" customFormat="1" ht="26.25">
      <c r="A14" s="36" t="s">
        <v>0</v>
      </c>
      <c r="B14" s="12" t="s">
        <v>21</v>
      </c>
      <c r="C14" s="39" t="s">
        <v>2</v>
      </c>
      <c r="D14" s="12" t="s">
        <v>5</v>
      </c>
      <c r="E14" s="12" t="s">
        <v>1</v>
      </c>
    </row>
    <row r="15" spans="1:11" s="9" customFormat="1" ht="12.75">
      <c r="A15" s="92" t="s">
        <v>51</v>
      </c>
      <c r="B15" s="72" t="s">
        <v>45</v>
      </c>
      <c r="C15" s="67">
        <v>30</v>
      </c>
      <c r="D15" s="85" t="s">
        <v>50</v>
      </c>
      <c r="E15" s="83" t="s">
        <v>29</v>
      </c>
      <c r="F15"/>
      <c r="G15" s="59"/>
      <c r="H15" s="60"/>
      <c r="I15"/>
      <c r="J15"/>
      <c r="K15"/>
    </row>
    <row r="16" spans="1:11" s="9" customFormat="1" ht="12.75">
      <c r="A16" s="88">
        <v>42906</v>
      </c>
      <c r="B16" s="72" t="s">
        <v>48</v>
      </c>
      <c r="C16" s="67">
        <v>68.4</v>
      </c>
      <c r="D16" s="85" t="s">
        <v>37</v>
      </c>
      <c r="E16" s="83" t="s">
        <v>29</v>
      </c>
      <c r="F16"/>
      <c r="G16" s="59"/>
      <c r="H16" s="60"/>
      <c r="I16"/>
      <c r="J16"/>
      <c r="K16"/>
    </row>
    <row r="17" spans="1:11" s="9" customFormat="1" ht="12.75">
      <c r="A17" s="88">
        <v>42906</v>
      </c>
      <c r="B17" s="72" t="s">
        <v>48</v>
      </c>
      <c r="C17" s="67">
        <v>18</v>
      </c>
      <c r="D17" s="85" t="s">
        <v>50</v>
      </c>
      <c r="E17" s="83" t="s">
        <v>29</v>
      </c>
      <c r="F17"/>
      <c r="G17" s="59"/>
      <c r="H17" s="60"/>
      <c r="I17"/>
      <c r="J17"/>
      <c r="K17"/>
    </row>
    <row r="18" spans="1:11" s="9" customFormat="1" ht="12.75">
      <c r="A18" s="91" t="s">
        <v>52</v>
      </c>
      <c r="B18" s="72" t="s">
        <v>49</v>
      </c>
      <c r="C18" s="67">
        <v>20.5</v>
      </c>
      <c r="D18" s="85" t="s">
        <v>38</v>
      </c>
      <c r="E18" s="85" t="s">
        <v>29</v>
      </c>
      <c r="F18"/>
      <c r="G18" s="59"/>
      <c r="H18" s="60"/>
      <c r="I18"/>
      <c r="J18"/>
      <c r="K18"/>
    </row>
    <row r="19" spans="1:8" ht="12.75">
      <c r="A19" s="68"/>
      <c r="B19" s="69"/>
      <c r="C19" s="70"/>
      <c r="D19" s="71"/>
      <c r="E19" s="71"/>
      <c r="G19" s="9"/>
      <c r="H19" s="9"/>
    </row>
    <row r="20" spans="1:57" s="6" customFormat="1" ht="12.75">
      <c r="A20" s="52" t="s">
        <v>31</v>
      </c>
      <c r="B20" s="31"/>
      <c r="C20" s="55">
        <f>SUM(C15:C18)</f>
        <v>136.9</v>
      </c>
      <c r="D20" s="53"/>
      <c r="E20" s="53"/>
      <c r="F20" s="9"/>
      <c r="G20"/>
      <c r="H20"/>
      <c r="I20" s="60"/>
      <c r="J20"/>
      <c r="K2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" s="9" customFormat="1" ht="30">
      <c r="A21" s="35" t="s">
        <v>34</v>
      </c>
      <c r="B21" s="101" t="s">
        <v>6</v>
      </c>
      <c r="C21" s="101"/>
      <c r="D21" s="11"/>
      <c r="E21" s="11"/>
    </row>
    <row r="22" spans="1:11" s="9" customFormat="1" ht="26.25">
      <c r="A22" s="36" t="s">
        <v>0</v>
      </c>
      <c r="B22" s="12" t="s">
        <v>21</v>
      </c>
      <c r="C22" s="39" t="s">
        <v>2</v>
      </c>
      <c r="D22" s="12" t="s">
        <v>5</v>
      </c>
      <c r="E22" s="12" t="s">
        <v>1</v>
      </c>
      <c r="F22"/>
      <c r="G22" s="59"/>
      <c r="H22" s="60"/>
      <c r="I22"/>
      <c r="J22"/>
      <c r="K22"/>
    </row>
    <row r="23" spans="1:11" s="9" customFormat="1" ht="12.75">
      <c r="A23" s="87">
        <v>42810</v>
      </c>
      <c r="B23" s="65" t="s">
        <v>44</v>
      </c>
      <c r="C23" s="67">
        <v>34</v>
      </c>
      <c r="D23" s="78" t="s">
        <v>38</v>
      </c>
      <c r="E23" s="81" t="s">
        <v>39</v>
      </c>
      <c r="F23"/>
      <c r="G23" s="59"/>
      <c r="H23" s="60"/>
      <c r="I23"/>
      <c r="J23"/>
      <c r="K23"/>
    </row>
    <row r="24" spans="1:11" s="9" customFormat="1" ht="12.75">
      <c r="A24" s="87">
        <v>42810</v>
      </c>
      <c r="B24" s="65" t="s">
        <v>44</v>
      </c>
      <c r="C24" s="67">
        <v>303.27</v>
      </c>
      <c r="D24" s="78" t="s">
        <v>32</v>
      </c>
      <c r="E24" s="81" t="s">
        <v>36</v>
      </c>
      <c r="F24"/>
      <c r="G24" s="59"/>
      <c r="H24" s="60"/>
      <c r="I24"/>
      <c r="J24"/>
      <c r="K24"/>
    </row>
    <row r="25" spans="1:11" s="9" customFormat="1" ht="12.75">
      <c r="A25" s="87">
        <v>42810</v>
      </c>
      <c r="B25" s="65" t="s">
        <v>44</v>
      </c>
      <c r="C25" s="67">
        <v>60.05</v>
      </c>
      <c r="D25" s="78" t="s">
        <v>37</v>
      </c>
      <c r="E25" s="81" t="s">
        <v>29</v>
      </c>
      <c r="F25"/>
      <c r="G25" s="59"/>
      <c r="H25" s="60"/>
      <c r="I25"/>
      <c r="J25"/>
      <c r="K25"/>
    </row>
    <row r="26" spans="1:11" s="9" customFormat="1" ht="12.75">
      <c r="A26" s="87">
        <v>42810</v>
      </c>
      <c r="B26" s="65" t="s">
        <v>44</v>
      </c>
      <c r="C26" s="67">
        <v>63.29</v>
      </c>
      <c r="D26" s="78" t="s">
        <v>37</v>
      </c>
      <c r="E26" s="81" t="s">
        <v>29</v>
      </c>
      <c r="F26"/>
      <c r="G26" s="59"/>
      <c r="H26" s="60"/>
      <c r="I26"/>
      <c r="J26"/>
      <c r="K26"/>
    </row>
    <row r="27" spans="1:11" s="9" customFormat="1" ht="12.75">
      <c r="A27" s="87">
        <v>42818</v>
      </c>
      <c r="B27" s="65" t="s">
        <v>45</v>
      </c>
      <c r="C27" s="67">
        <v>68</v>
      </c>
      <c r="D27" s="78" t="s">
        <v>38</v>
      </c>
      <c r="E27" s="81" t="s">
        <v>39</v>
      </c>
      <c r="F27"/>
      <c r="G27" s="59"/>
      <c r="H27" s="60"/>
      <c r="I27"/>
      <c r="J27"/>
      <c r="K27"/>
    </row>
    <row r="28" spans="1:11" s="9" customFormat="1" ht="12.75">
      <c r="A28" s="87">
        <v>42818</v>
      </c>
      <c r="B28" s="65" t="s">
        <v>45</v>
      </c>
      <c r="C28" s="67">
        <v>471.93</v>
      </c>
      <c r="D28" s="78" t="s">
        <v>32</v>
      </c>
      <c r="E28" s="81" t="s">
        <v>36</v>
      </c>
      <c r="F28"/>
      <c r="G28" s="59"/>
      <c r="H28" s="60"/>
      <c r="I28"/>
      <c r="J28"/>
      <c r="K28"/>
    </row>
    <row r="29" spans="1:11" s="9" customFormat="1" ht="12.75">
      <c r="A29" s="87">
        <v>42818</v>
      </c>
      <c r="B29" s="65" t="s">
        <v>45</v>
      </c>
      <c r="C29" s="67">
        <v>160.87</v>
      </c>
      <c r="D29" s="78" t="s">
        <v>35</v>
      </c>
      <c r="E29" s="81" t="s">
        <v>29</v>
      </c>
      <c r="F29"/>
      <c r="G29" s="59"/>
      <c r="H29" s="60"/>
      <c r="I29"/>
      <c r="J29"/>
      <c r="K29"/>
    </row>
    <row r="30" spans="1:11" s="9" customFormat="1" ht="12.75">
      <c r="A30" s="87">
        <v>42890</v>
      </c>
      <c r="B30" s="77" t="s">
        <v>57</v>
      </c>
      <c r="C30" s="67">
        <v>15.66</v>
      </c>
      <c r="D30" s="78" t="s">
        <v>37</v>
      </c>
      <c r="E30" s="81" t="s">
        <v>39</v>
      </c>
      <c r="F30"/>
      <c r="G30" s="59"/>
      <c r="H30" s="60"/>
      <c r="I30"/>
      <c r="J30"/>
      <c r="K30"/>
    </row>
    <row r="31" spans="1:11" s="9" customFormat="1" ht="12.75">
      <c r="A31" s="87">
        <v>42837</v>
      </c>
      <c r="B31" s="65" t="s">
        <v>46</v>
      </c>
      <c r="C31" s="67">
        <v>272.7</v>
      </c>
      <c r="D31" s="78" t="s">
        <v>32</v>
      </c>
      <c r="E31" s="81" t="s">
        <v>40</v>
      </c>
      <c r="F31"/>
      <c r="G31" s="59"/>
      <c r="H31" s="60"/>
      <c r="I31"/>
      <c r="J31"/>
      <c r="K31"/>
    </row>
    <row r="32" spans="1:11" s="9" customFormat="1" ht="12.75">
      <c r="A32" s="88">
        <v>42864</v>
      </c>
      <c r="B32" s="72" t="s">
        <v>47</v>
      </c>
      <c r="C32" s="84">
        <v>428.09</v>
      </c>
      <c r="D32" s="85" t="s">
        <v>32</v>
      </c>
      <c r="E32" s="83" t="s">
        <v>41</v>
      </c>
      <c r="F32"/>
      <c r="G32" s="59"/>
      <c r="H32" s="60"/>
      <c r="I32"/>
      <c r="J32"/>
      <c r="K32"/>
    </row>
    <row r="33" spans="1:11" s="9" customFormat="1" ht="12.75">
      <c r="A33" s="88">
        <v>42983</v>
      </c>
      <c r="B33" s="72" t="s">
        <v>47</v>
      </c>
      <c r="C33" s="84">
        <v>34</v>
      </c>
      <c r="D33" s="85" t="s">
        <v>38</v>
      </c>
      <c r="E33" s="83" t="s">
        <v>39</v>
      </c>
      <c r="F33"/>
      <c r="G33" s="59"/>
      <c r="H33" s="60"/>
      <c r="I33"/>
      <c r="J33"/>
      <c r="K33"/>
    </row>
    <row r="34" spans="1:11" s="9" customFormat="1" ht="12.75">
      <c r="A34" s="88">
        <v>42906</v>
      </c>
      <c r="B34" s="72" t="s">
        <v>48</v>
      </c>
      <c r="C34" s="67">
        <v>247.31</v>
      </c>
      <c r="D34" s="85" t="s">
        <v>32</v>
      </c>
      <c r="E34" s="83" t="s">
        <v>36</v>
      </c>
      <c r="F34"/>
      <c r="G34" s="59"/>
      <c r="H34" s="60"/>
      <c r="I34"/>
      <c r="J34"/>
      <c r="K34"/>
    </row>
    <row r="35" spans="1:5" ht="12.75">
      <c r="A35" s="92" t="s">
        <v>53</v>
      </c>
      <c r="B35" s="72" t="s">
        <v>48</v>
      </c>
      <c r="C35" s="89">
        <v>34</v>
      </c>
      <c r="D35" s="90" t="s">
        <v>38</v>
      </c>
      <c r="E35" s="93" t="s">
        <v>39</v>
      </c>
    </row>
    <row r="36" spans="1:11" s="9" customFormat="1" ht="12.75">
      <c r="A36" s="88">
        <v>42915</v>
      </c>
      <c r="B36" s="72" t="s">
        <v>49</v>
      </c>
      <c r="C36" s="84">
        <v>376.45</v>
      </c>
      <c r="D36" s="85" t="s">
        <v>32</v>
      </c>
      <c r="E36" s="83" t="s">
        <v>36</v>
      </c>
      <c r="F36"/>
      <c r="G36" s="59"/>
      <c r="H36" s="60"/>
      <c r="I36"/>
      <c r="J36"/>
      <c r="K36"/>
    </row>
    <row r="37" spans="1:11" s="9" customFormat="1" ht="12.75">
      <c r="A37" s="91" t="s">
        <v>52</v>
      </c>
      <c r="B37" s="72" t="s">
        <v>49</v>
      </c>
      <c r="C37" s="84">
        <v>34</v>
      </c>
      <c r="D37" s="85" t="s">
        <v>38</v>
      </c>
      <c r="E37" s="85" t="s">
        <v>39</v>
      </c>
      <c r="F37"/>
      <c r="G37" s="59"/>
      <c r="H37" s="60"/>
      <c r="I37"/>
      <c r="J37"/>
      <c r="K37"/>
    </row>
    <row r="38" spans="1:5" s="9" customFormat="1" ht="12.75">
      <c r="A38" s="68"/>
      <c r="B38" s="69"/>
      <c r="C38" s="70"/>
      <c r="D38" s="71"/>
      <c r="E38" s="71"/>
    </row>
    <row r="39" spans="1:5" s="9" customFormat="1" ht="12.75">
      <c r="A39" s="54" t="s">
        <v>30</v>
      </c>
      <c r="B39" s="31"/>
      <c r="C39" s="55">
        <f>SUM(C23:C38)</f>
        <v>2603.62</v>
      </c>
      <c r="D39" s="50"/>
      <c r="E39" s="50"/>
    </row>
    <row r="40" spans="1:57" s="10" customFormat="1" ht="46.5" customHeight="1">
      <c r="A40" s="100" t="s">
        <v>25</v>
      </c>
      <c r="B40" s="100"/>
      <c r="C40" s="40"/>
      <c r="D40" s="43"/>
      <c r="E40" s="4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17" ht="12.75">
      <c r="A41" s="36" t="s">
        <v>2</v>
      </c>
      <c r="B41" s="42"/>
      <c r="C41" s="41">
        <f>SUM(C39,C20,C12,C7)</f>
        <v>2740.52</v>
      </c>
      <c r="D41" s="16"/>
      <c r="E41" s="2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ht="12.75">
      <c r="A42" s="37"/>
    </row>
  </sheetData>
  <sheetProtection/>
  <autoFilter ref="D1:D42"/>
  <mergeCells count="8">
    <mergeCell ref="A40:B40"/>
    <mergeCell ref="B21:C21"/>
    <mergeCell ref="B8:C8"/>
    <mergeCell ref="A1:E1"/>
    <mergeCell ref="A2:B2"/>
    <mergeCell ref="B3:C3"/>
    <mergeCell ref="B13:C13"/>
    <mergeCell ref="C2:E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6" width="14.421875" style="26" customWidth="1"/>
    <col min="7" max="58" width="9.140625" style="26" customWidth="1"/>
    <col min="59" max="16384" width="9.140625" style="19" customWidth="1"/>
  </cols>
  <sheetData>
    <row r="1" spans="1:58" s="17" customFormat="1" ht="36" customHeight="1">
      <c r="A1" s="103" t="s">
        <v>26</v>
      </c>
      <c r="B1" s="104"/>
      <c r="C1" s="104"/>
      <c r="D1" s="104"/>
      <c r="E1" s="10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05" t="s">
        <v>28</v>
      </c>
      <c r="B2" s="106"/>
      <c r="C2" s="107" t="s">
        <v>43</v>
      </c>
      <c r="D2" s="107"/>
      <c r="E2" s="10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7</v>
      </c>
      <c r="B3" s="101" t="s">
        <v>4</v>
      </c>
      <c r="C3" s="101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8</v>
      </c>
      <c r="D4" s="21" t="s">
        <v>9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7" t="s">
        <v>27</v>
      </c>
      <c r="B5" s="1"/>
      <c r="C5" s="1"/>
      <c r="D5" s="1"/>
      <c r="E5" s="1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ht="12.75" hidden="1"/>
    <row r="7" spans="1:58" s="20" customFormat="1" ht="25.5" customHeight="1">
      <c r="A7" s="11" t="s">
        <v>7</v>
      </c>
      <c r="B7" s="101" t="s">
        <v>6</v>
      </c>
      <c r="C7" s="101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" ht="22.5" customHeight="1">
      <c r="A8" s="21" t="s">
        <v>0</v>
      </c>
      <c r="B8" s="21" t="s">
        <v>2</v>
      </c>
      <c r="C8" s="21"/>
      <c r="D8" s="21"/>
      <c r="E8" s="21"/>
    </row>
    <row r="9" spans="1:58" ht="12.75">
      <c r="A9" s="97" t="s">
        <v>27</v>
      </c>
      <c r="B9" s="62"/>
      <c r="C9" s="82"/>
      <c r="D9" s="75"/>
      <c r="E9" s="63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s="10" customFormat="1" ht="48" customHeight="1">
      <c r="A10" s="22" t="s">
        <v>24</v>
      </c>
      <c r="B10" s="14" t="s">
        <v>2</v>
      </c>
      <c r="C10" s="15"/>
      <c r="D10" s="16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5" ht="12.75">
      <c r="A11" s="7" t="s">
        <v>27</v>
      </c>
      <c r="B11" s="76"/>
      <c r="C11" s="1"/>
      <c r="D11" s="1"/>
      <c r="E11" s="1"/>
    </row>
    <row r="12" spans="1:5" s="27" customFormat="1" ht="12.75">
      <c r="A12" s="79"/>
      <c r="B12" s="29"/>
      <c r="C12" s="80"/>
      <c r="D12" s="29"/>
      <c r="E12" s="29"/>
    </row>
    <row r="15" spans="6:57" s="1" customFormat="1" ht="12.75"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</sheetData>
  <sheetProtection/>
  <mergeCells count="5">
    <mergeCell ref="B7:C7"/>
    <mergeCell ref="A1:E1"/>
    <mergeCell ref="A2:B2"/>
    <mergeCell ref="B3:C3"/>
    <mergeCell ref="C2:E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03" t="s">
        <v>26</v>
      </c>
      <c r="B1" s="104"/>
      <c r="C1" s="104"/>
      <c r="D1" s="104"/>
      <c r="E1" s="104"/>
    </row>
    <row r="2" spans="1:68" s="2" customFormat="1" ht="35.25" customHeight="1">
      <c r="A2" s="105" t="s">
        <v>28</v>
      </c>
      <c r="B2" s="106"/>
      <c r="C2" s="107" t="s">
        <v>43</v>
      </c>
      <c r="D2" s="107"/>
      <c r="E2" s="107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10</v>
      </c>
      <c r="B3" s="101" t="s">
        <v>4</v>
      </c>
      <c r="C3" s="101"/>
      <c r="D3" s="11"/>
      <c r="E3" s="11"/>
    </row>
    <row r="4" spans="1:5" ht="21.75" customHeight="1">
      <c r="A4" s="57" t="s">
        <v>0</v>
      </c>
      <c r="B4" s="57" t="s">
        <v>2</v>
      </c>
      <c r="C4" s="108" t="s">
        <v>11</v>
      </c>
      <c r="D4" s="108"/>
      <c r="E4" s="57" t="s">
        <v>12</v>
      </c>
    </row>
    <row r="5" spans="1:6" ht="12.75" customHeight="1">
      <c r="A5" s="7" t="s">
        <v>27</v>
      </c>
      <c r="F5" s="73"/>
    </row>
    <row r="6" spans="1:2" ht="12.75">
      <c r="A6" s="32"/>
      <c r="B6" s="33"/>
    </row>
    <row r="7" spans="1:5" ht="18" customHeight="1">
      <c r="A7" s="11" t="s">
        <v>10</v>
      </c>
      <c r="B7" s="101" t="s">
        <v>6</v>
      </c>
      <c r="C7" s="101"/>
      <c r="D7" s="11"/>
      <c r="E7" s="11"/>
    </row>
    <row r="8" spans="1:5" ht="15" customHeight="1">
      <c r="A8" s="12" t="s">
        <v>0</v>
      </c>
      <c r="B8" s="12" t="s">
        <v>2</v>
      </c>
      <c r="C8" s="12"/>
      <c r="D8" s="12"/>
      <c r="E8" s="12"/>
    </row>
    <row r="9" spans="1:5" ht="12.75">
      <c r="A9" s="7" t="s">
        <v>27</v>
      </c>
      <c r="B9" s="86"/>
      <c r="C9" s="82"/>
      <c r="D9" s="82"/>
      <c r="E9" s="82"/>
    </row>
    <row r="10" ht="12.75">
      <c r="A10" s="7"/>
    </row>
    <row r="11" spans="1:5" ht="27.75">
      <c r="A11" s="13" t="s">
        <v>23</v>
      </c>
      <c r="B11" s="14" t="s">
        <v>2</v>
      </c>
      <c r="C11" s="15"/>
      <c r="D11" s="16"/>
      <c r="E11" s="16"/>
    </row>
    <row r="12" spans="1:2" ht="12.75">
      <c r="A12" s="7" t="s">
        <v>27</v>
      </c>
      <c r="B12" s="34"/>
    </row>
    <row r="16" ht="12.75">
      <c r="B16" s="1" t="s">
        <v>42</v>
      </c>
    </row>
  </sheetData>
  <sheetProtection/>
  <mergeCells count="6">
    <mergeCell ref="B7:C7"/>
    <mergeCell ref="C4:D4"/>
    <mergeCell ref="A1:E1"/>
    <mergeCell ref="A2:B2"/>
    <mergeCell ref="B3:C3"/>
    <mergeCell ref="C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23.8515625" style="1" customWidth="1"/>
    <col min="2" max="2" width="26.8515625" style="1" customWidth="1"/>
    <col min="3" max="3" width="27.421875" style="1" customWidth="1"/>
    <col min="4" max="4" width="27.140625" style="1" customWidth="1"/>
  </cols>
  <sheetData>
    <row r="1" spans="1:4" ht="34.5" customHeight="1">
      <c r="A1" s="103" t="s">
        <v>26</v>
      </c>
      <c r="B1" s="103"/>
      <c r="C1" s="103"/>
      <c r="D1" s="103"/>
    </row>
    <row r="2" spans="1:67" s="2" customFormat="1" ht="35.25" customHeight="1">
      <c r="A2" s="105" t="s">
        <v>28</v>
      </c>
      <c r="B2" s="105"/>
      <c r="C2" s="109" t="s">
        <v>43</v>
      </c>
      <c r="D2" s="10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4" ht="27" customHeight="1">
      <c r="A3" s="101" t="s">
        <v>22</v>
      </c>
      <c r="B3" s="101"/>
      <c r="C3" s="101"/>
      <c r="D3" s="101"/>
    </row>
    <row r="4" spans="1:4" s="4" customFormat="1" ht="50.25" customHeight="1">
      <c r="A4" s="110" t="s">
        <v>13</v>
      </c>
      <c r="B4" s="111"/>
      <c r="C4" s="111"/>
      <c r="D4" s="111"/>
    </row>
    <row r="5" spans="1:4" ht="20.25" customHeight="1">
      <c r="A5" s="11" t="s">
        <v>14</v>
      </c>
      <c r="B5" s="101"/>
      <c r="C5" s="101"/>
      <c r="D5" s="11"/>
    </row>
    <row r="6" spans="1:4" ht="19.5" customHeight="1">
      <c r="A6" s="12" t="s">
        <v>0</v>
      </c>
      <c r="B6" s="12" t="s">
        <v>15</v>
      </c>
      <c r="C6" s="12" t="s">
        <v>16</v>
      </c>
      <c r="D6" s="12" t="s">
        <v>17</v>
      </c>
    </row>
    <row r="7" spans="1:5" ht="51">
      <c r="A7" s="94" t="s">
        <v>54</v>
      </c>
      <c r="B7" s="1" t="s">
        <v>55</v>
      </c>
      <c r="C7" s="95" t="s">
        <v>56</v>
      </c>
      <c r="D7" s="96">
        <v>150</v>
      </c>
      <c r="E7" s="1"/>
    </row>
    <row r="8" ht="12.75">
      <c r="A8" s="7"/>
    </row>
    <row r="9" spans="1:4" s="19" customFormat="1" ht="27" customHeight="1">
      <c r="A9" s="11" t="s">
        <v>18</v>
      </c>
      <c r="B9" s="101"/>
      <c r="C9" s="101"/>
      <c r="D9" s="11"/>
    </row>
    <row r="10" spans="1:4" ht="12.75">
      <c r="A10" s="12" t="s">
        <v>0</v>
      </c>
      <c r="B10" s="12" t="s">
        <v>15</v>
      </c>
      <c r="C10" s="12" t="s">
        <v>19</v>
      </c>
      <c r="D10" s="12" t="s">
        <v>20</v>
      </c>
    </row>
    <row r="11" spans="1:5" ht="12.75">
      <c r="A11" s="7" t="s">
        <v>27</v>
      </c>
      <c r="E11" s="1"/>
    </row>
    <row r="12" ht="12.75">
      <c r="A12" s="74"/>
    </row>
    <row r="13" ht="12.75">
      <c r="A13" s="66"/>
    </row>
  </sheetData>
  <sheetProtection/>
  <mergeCells count="7">
    <mergeCell ref="A1:D1"/>
    <mergeCell ref="A2:B2"/>
    <mergeCell ref="C2:D2"/>
    <mergeCell ref="B9:C9"/>
    <mergeCell ref="A3:D3"/>
    <mergeCell ref="A4:D4"/>
    <mergeCell ref="B5:C5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Jennifer Geard</cp:lastModifiedBy>
  <cp:lastPrinted>2016-07-04T01:33:47Z</cp:lastPrinted>
  <dcterms:created xsi:type="dcterms:W3CDTF">2010-10-17T20:59:02Z</dcterms:created>
  <dcterms:modified xsi:type="dcterms:W3CDTF">2017-07-24T23:38:12Z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A1031533</vt:lpwstr>
  </property>
  <property fmtid="{D5CDD505-2E9C-101B-9397-08002B2CF9AE}" pid="3" name="Objective-Title">
    <vt:lpwstr>2017-06-30 CE Expenses 1 January - 30 June 2017</vt:lpwstr>
  </property>
  <property fmtid="{D5CDD505-2E9C-101B-9397-08002B2CF9AE}" pid="4" name="Objective-Comment">
    <vt:lpwstr/>
  </property>
  <property fmtid="{D5CDD505-2E9C-101B-9397-08002B2CF9AE}" pid="5" name="Objective-CreationStamp">
    <vt:filetime>2017-04-30T20:33:24Z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2017-07-20T23:53:27Z</vt:filetime>
  </property>
  <property fmtid="{D5CDD505-2E9C-101B-9397-08002B2CF9AE}" pid="9" name="Objective-ModificationStamp">
    <vt:filetime>2017-07-20T23:53:27Z</vt:filetime>
  </property>
  <property fmtid="{D5CDD505-2E9C-101B-9397-08002B2CF9AE}" pid="10" name="Objective-Owner">
    <vt:lpwstr>Lizzy Cohen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9</vt:r8>
  </property>
  <property fmtid="{D5CDD505-2E9C-101B-9397-08002B2CF9AE}" pid="16" name="Objective-VersionComment">
    <vt:lpwstr/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OCSOpen Document Number [system]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Type [system]">
    <vt:lpwstr/>
  </property>
  <property fmtid="{D5CDD505-2E9C-101B-9397-08002B2CF9AE}" pid="23" name="Objective-DOCSOpen Security [system]">
    <vt:lpwstr/>
  </property>
  <property fmtid="{D5CDD505-2E9C-101B-9397-08002B2CF9AE}" pid="24" name="Objective-DOCSOpen System ID [system]">
    <vt:lpwstr/>
  </property>
  <property fmtid="{D5CDD505-2E9C-101B-9397-08002B2CF9AE}" pid="25" name="Objective-Inherit Keyword [system]">
    <vt:lpwstr>Y</vt:lpwstr>
  </property>
  <property fmtid="{D5CDD505-2E9C-101B-9397-08002B2CF9AE}" pid="26" name="Objective-Connect Creator [system]">
    <vt:lpwstr/>
  </property>
</Properties>
</file>