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16590" windowHeight="1341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'Hospitality'!$A$1:$E$18</definedName>
    <definedName name="_xlnm.Print_Area" localSheetId="0">'Travel'!$A$1:$E$66</definedName>
  </definedNames>
  <calcPr fullCalcOnLoad="1"/>
</workbook>
</file>

<file path=xl/sharedStrings.xml><?xml version="1.0" encoding="utf-8"?>
<sst xmlns="http://schemas.openxmlformats.org/spreadsheetml/2006/main" count="166" uniqueCount="71">
  <si>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</si>
  <si>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</si>
  <si>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</si>
  <si>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</si>
  <si>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</si>
  <si>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</si>
  <si>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</si>
  <si>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</si>
  <si>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</si>
  <si>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</si>
  <si>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</si>
  <si>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</si>
  <si>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</si>
  <si>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</si>
  <si>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</si>
  <si>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</si>
  <si>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</si>
  <si>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</si>
  <si>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</si>
  <si>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</si>
  <si>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</si>
  <si>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</si>
  <si>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</si>
  <si>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</si>
  <si>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</si>
  <si>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</si>
  <si>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</si>
  <si>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</si>
  <si>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organisation: PHARMAC (Pharmaceutical Management Agency)</t>
  </si>
  <si>
    <t>Nil</t>
  </si>
  <si>
    <t>Name of CE: Steffan Crausaz</t>
  </si>
  <si>
    <t>Auckland</t>
  </si>
  <si>
    <t>Subtotal</t>
  </si>
  <si>
    <t>subtotal</t>
  </si>
  <si>
    <t>Flights</t>
  </si>
  <si>
    <t>Wellington to Auckland return</t>
  </si>
  <si>
    <t>Wellington to Nelson return</t>
  </si>
  <si>
    <t>Meeting at Health Benefits Limited</t>
  </si>
  <si>
    <t>Wellington</t>
  </si>
  <si>
    <t>University of Sydney</t>
  </si>
  <si>
    <t>Attending Board approved training</t>
  </si>
  <si>
    <t>Board approved training</t>
  </si>
  <si>
    <t>Period 1 January 2014 - 30 June 2014</t>
  </si>
  <si>
    <t>Attending Tangi of Matua Hiwinui Heke</t>
  </si>
  <si>
    <t>Rental Car</t>
  </si>
  <si>
    <t>Wellington to Rotorua return</t>
  </si>
  <si>
    <t>Rotorua</t>
  </si>
  <si>
    <t>Accommodation</t>
  </si>
  <si>
    <t>Wellington to Taupo return</t>
  </si>
  <si>
    <t>Taupo</t>
  </si>
  <si>
    <t>Presenting at NZ Bio Conference and meeting with Health Benefits Limited</t>
  </si>
  <si>
    <t>Attending Counties Manukau DHB Board meeting</t>
  </si>
  <si>
    <t>Attending Southern Cross Healthcare Think Tank</t>
  </si>
  <si>
    <t>Attending Nelson Malborough DHB Board meeting</t>
  </si>
  <si>
    <t>Wellington to USA return</t>
  </si>
  <si>
    <t>Wellington to England/France return</t>
  </si>
  <si>
    <t>Taxi</t>
  </si>
  <si>
    <t>Meeting with the Minister of Health</t>
  </si>
  <si>
    <t>Meeting at Capital &amp; Coast DHB</t>
  </si>
  <si>
    <t>Meeting at Ministry of Health</t>
  </si>
  <si>
    <t>Attending DHB CE Meeting</t>
  </si>
  <si>
    <t>Regional Airport Departure Tax for 3 staff</t>
  </si>
  <si>
    <t>Airport Departure Tax</t>
  </si>
  <si>
    <t>Dinner in Auckland for 3 staff</t>
  </si>
  <si>
    <t>Meal</t>
  </si>
  <si>
    <t>Montpellier to Paris</t>
  </si>
  <si>
    <t>Nelson</t>
  </si>
  <si>
    <t>Attending Medication Safety Governance Group meeting</t>
  </si>
  <si>
    <t>Attending Community Pharmacy Services Agreement Governance Group Workshop</t>
  </si>
  <si>
    <t>Accommodation for Point of Care Seminar</t>
  </si>
  <si>
    <t>Presenting at Point of Care Seminar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</si>
</sst>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 mmmm\ yyyy"/>
    <numFmt numFmtId="165" formatCode="mmm\-yyyy"/>
    <numFmt numFmtId="166" formatCode="[$-1409]dddd\,\ d\ mmmm\ yyyy"/>
    <numFmt numFmtId="167" formatCode="[$-1409]d\ mmmm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31" borderId="7" applyNumberFormat="0" applyFont="0" applyAlignment="0" applyProtection="0"/>
    <xf numFmtId="0" fontId="41" fillId="26" borderId="8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5" fontId="8" fillId="0" borderId="0" xfId="0" applyNumberFormat="1" applyFont="1" applyFill="1" applyAlignment="1">
      <alignment wrapText="1"/>
    </xf>
    <xf numFmtId="44" fontId="0" fillId="0" borderId="0" xfId="44" applyFont="1" applyAlignment="1">
      <alignment wrapText="1"/>
    </xf>
    <xf numFmtId="44" fontId="0" fillId="0" borderId="0" xfId="0" applyNumberFormat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4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44" fontId="0" fillId="0" borderId="0" xfId="44" applyFont="1" applyFill="1" applyAlignment="1">
      <alignment wrapText="1"/>
    </xf>
    <xf numFmtId="14" fontId="8" fillId="0" borderId="0" xfId="0" applyNumberFormat="1" applyFont="1" applyFill="1" applyAlignment="1">
      <alignment wrapText="1"/>
    </xf>
    <xf numFmtId="44" fontId="2" fillId="32" borderId="10" xfId="44" applyFont="1" applyFill="1" applyBorder="1" applyAlignment="1">
      <alignment wrapText="1"/>
    </xf>
    <xf numFmtId="44" fontId="0" fillId="32" borderId="10" xfId="44" applyFont="1" applyFill="1" applyBorder="1" applyAlignment="1">
      <alignment/>
    </xf>
    <xf numFmtId="44" fontId="0" fillId="32" borderId="10" xfId="44" applyFont="1" applyFill="1" applyBorder="1" applyAlignment="1">
      <alignment wrapText="1"/>
    </xf>
    <xf numFmtId="0" fontId="0" fillId="0" borderId="12" xfId="0" applyBorder="1" applyAlignment="1">
      <alignment wrapText="1"/>
    </xf>
    <xf numFmtId="44" fontId="8" fillId="0" borderId="10" xfId="44" applyFont="1" applyFill="1" applyBorder="1" applyAlignment="1">
      <alignment vertical="top" wrapText="1"/>
    </xf>
    <xf numFmtId="44" fontId="0" fillId="0" borderId="0" xfId="0" applyNumberFormat="1" applyFill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44" fontId="0" fillId="0" borderId="10" xfId="44" applyFont="1" applyFill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32" borderId="11" xfId="0" applyFont="1" applyFill="1" applyBorder="1" applyAlignment="1">
      <alignment vertical="top" wrapText="1"/>
    </xf>
    <xf numFmtId="14" fontId="8" fillId="0" borderId="0" xfId="0" applyNumberFormat="1" applyFont="1" applyFill="1" applyBorder="1" applyAlignment="1">
      <alignment horizontal="left" wrapText="1"/>
    </xf>
    <xf numFmtId="44" fontId="8" fillId="0" borderId="0" xfId="44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4" fontId="8" fillId="0" borderId="13" xfId="44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44" fontId="0" fillId="0" borderId="10" xfId="44" applyFont="1" applyBorder="1" applyAlignment="1">
      <alignment/>
    </xf>
    <xf numFmtId="44" fontId="2" fillId="32" borderId="13" xfId="44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vertical="top" wrapText="1"/>
    </xf>
    <xf numFmtId="14" fontId="0" fillId="0" borderId="12" xfId="0" applyNumberFormat="1" applyBorder="1" applyAlignment="1">
      <alignment horizontal="left" vertical="center" wrapText="1"/>
    </xf>
    <xf numFmtId="44" fontId="0" fillId="0" borderId="12" xfId="44" applyFont="1" applyBorder="1" applyAlignment="1">
      <alignment wrapText="1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21" fontId="0" fillId="0" borderId="0" xfId="0" applyNumberFormat="1" applyFill="1" applyBorder="1" applyAlignment="1">
      <alignment/>
    </xf>
    <xf numFmtId="14" fontId="8" fillId="0" borderId="11" xfId="0" applyNumberFormat="1" applyFont="1" applyFill="1" applyBorder="1" applyAlignment="1">
      <alignment horizontal="left" wrapText="1"/>
    </xf>
    <xf numFmtId="44" fontId="0" fillId="33" borderId="12" xfId="44" applyFont="1" applyFill="1" applyBorder="1" applyAlignment="1">
      <alignment vertical="top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14" fontId="0" fillId="33" borderId="15" xfId="0" applyNumberFormat="1" applyFill="1" applyBorder="1" applyAlignment="1">
      <alignment horizontal="left" vertical="center"/>
    </xf>
    <xf numFmtId="14" fontId="0" fillId="33" borderId="15" xfId="0" applyNumberForma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4" fontId="0" fillId="33" borderId="16" xfId="0" applyNumberFormat="1" applyFill="1" applyBorder="1" applyAlignment="1">
      <alignment horizontal="left" vertical="center"/>
    </xf>
    <xf numFmtId="14" fontId="0" fillId="33" borderId="16" xfId="0" applyNumberForma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left" vertical="center"/>
    </xf>
    <xf numFmtId="14" fontId="0" fillId="33" borderId="12" xfId="0" applyNumberFormat="1" applyFill="1" applyBorder="1" applyAlignment="1">
      <alignment horizontal="left" vertical="center" wrapText="1"/>
    </xf>
    <xf numFmtId="14" fontId="0" fillId="33" borderId="17" xfId="0" applyNumberFormat="1" applyFill="1" applyBorder="1" applyAlignment="1">
      <alignment horizontal="left" vertical="center"/>
    </xf>
    <xf numFmtId="14" fontId="0" fillId="33" borderId="17" xfId="0" applyNumberFormat="1" applyFill="1" applyBorder="1" applyAlignment="1">
      <alignment horizontal="left" vertical="center" wrapText="1"/>
    </xf>
    <xf numFmtId="44" fontId="0" fillId="33" borderId="17" xfId="44" applyFont="1" applyFill="1" applyBorder="1" applyAlignment="1">
      <alignment vertical="top"/>
    </xf>
    <xf numFmtId="0" fontId="8" fillId="33" borderId="18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44" fontId="0" fillId="33" borderId="15" xfId="44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14" fontId="0" fillId="33" borderId="15" xfId="0" applyNumberForma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left" vertical="top"/>
    </xf>
    <xf numFmtId="14" fontId="0" fillId="33" borderId="12" xfId="0" applyNumberFormat="1" applyFill="1" applyBorder="1" applyAlignment="1">
      <alignment horizontal="left" vertical="top" wrapText="1"/>
    </xf>
    <xf numFmtId="44" fontId="0" fillId="33" borderId="15" xfId="44" applyFont="1" applyFill="1" applyBorder="1" applyAlignment="1">
      <alignment vertical="top"/>
    </xf>
    <xf numFmtId="0" fontId="8" fillId="33" borderId="12" xfId="0" applyFont="1" applyFill="1" applyBorder="1" applyAlignment="1">
      <alignment horizontal="left" vertical="center" wrapText="1"/>
    </xf>
    <xf numFmtId="14" fontId="8" fillId="33" borderId="12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wrapText="1"/>
    </xf>
    <xf numFmtId="44" fontId="8" fillId="33" borderId="12" xfId="44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14" fontId="8" fillId="33" borderId="12" xfId="0" applyNumberFormat="1" applyFont="1" applyFill="1" applyBorder="1" applyAlignment="1">
      <alignment horizontal="left" wrapText="1"/>
    </xf>
    <xf numFmtId="44" fontId="8" fillId="33" borderId="12" xfId="44" applyFont="1" applyFill="1" applyBorder="1" applyAlignment="1">
      <alignment vertical="top" wrapText="1"/>
    </xf>
    <xf numFmtId="15" fontId="8" fillId="33" borderId="0" xfId="0" applyNumberFormat="1" applyFont="1" applyFill="1" applyAlignment="1">
      <alignment wrapText="1"/>
    </xf>
    <xf numFmtId="44" fontId="0" fillId="33" borderId="0" xfId="44" applyFont="1" applyFill="1" applyAlignment="1">
      <alignment wrapText="1"/>
    </xf>
    <xf numFmtId="0" fontId="0" fillId="33" borderId="0" xfId="0" applyFill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14" fontId="8" fillId="33" borderId="15" xfId="0" applyNumberFormat="1" applyFont="1" applyFill="1" applyBorder="1" applyAlignment="1">
      <alignment horizontal="left" vertical="center" wrapText="1"/>
    </xf>
    <xf numFmtId="14" fontId="8" fillId="33" borderId="16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wrapText="1"/>
    </xf>
    <xf numFmtId="14" fontId="0" fillId="33" borderId="12" xfId="0" applyNumberFormat="1" applyFill="1" applyBorder="1" applyAlignment="1">
      <alignment horizontal="left" vertical="center"/>
    </xf>
    <xf numFmtId="0" fontId="0" fillId="33" borderId="15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14" fontId="0" fillId="33" borderId="15" xfId="0" applyNumberFormat="1" applyFill="1" applyBorder="1" applyAlignment="1">
      <alignment horizontal="left" vertical="top"/>
    </xf>
    <xf numFmtId="14" fontId="0" fillId="33" borderId="17" xfId="0" applyNumberFormat="1" applyFill="1" applyBorder="1" applyAlignment="1">
      <alignment horizontal="left" vertical="top"/>
    </xf>
    <xf numFmtId="14" fontId="0" fillId="33" borderId="16" xfId="0" applyNumberFormat="1" applyFill="1" applyBorder="1" applyAlignment="1">
      <alignment horizontal="left" vertical="top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left" vertical="center" wrapText="1"/>
    </xf>
    <xf numFmtId="14" fontId="0" fillId="33" borderId="16" xfId="0" applyNumberForma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left" vertical="center"/>
    </xf>
    <xf numFmtId="14" fontId="0" fillId="33" borderId="16" xfId="0" applyNumberFormat="1" applyFill="1" applyBorder="1" applyAlignment="1">
      <alignment horizontal="left" vertical="center"/>
    </xf>
    <xf numFmtId="14" fontId="0" fillId="33" borderId="15" xfId="0" applyNumberFormat="1" applyFill="1" applyBorder="1" applyAlignment="1">
      <alignment horizontal="center" vertical="center" wrapText="1"/>
    </xf>
    <xf numFmtId="14" fontId="0" fillId="33" borderId="17" xfId="0" applyNumberFormat="1" applyFill="1" applyBorder="1" applyAlignment="1">
      <alignment horizontal="center" vertical="center" wrapText="1"/>
    </xf>
    <xf numFmtId="14" fontId="0" fillId="33" borderId="17" xfId="0" applyNumberFormat="1" applyFill="1" applyBorder="1" applyAlignment="1">
      <alignment horizontal="left" vertical="center"/>
    </xf>
    <xf numFmtId="14" fontId="0" fillId="33" borderId="17" xfId="0" applyNumberForma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7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9.8515625" style="38" customWidth="1"/>
    <col min="2" max="2" width="41.140625" style="1" bestFit="1" customWidth="1"/>
    <col min="3" max="3" width="12.00390625" style="33" customWidth="1"/>
    <col min="4" max="4" width="18.8515625" style="1" customWidth="1"/>
    <col min="5" max="5" width="28.140625" style="1" customWidth="1"/>
    <col min="6" max="6" width="10.140625" style="31" bestFit="1" customWidth="1"/>
    <col min="7" max="7" width="30.00390625" style="31" customWidth="1"/>
    <col min="8" max="8" width="19.7109375" style="31" bestFit="1" customWidth="1"/>
    <col min="9" max="9" width="10.140625" style="31" bestFit="1" customWidth="1"/>
    <col min="10" max="10" width="9.140625" style="31" customWidth="1"/>
    <col min="11" max="11" width="10.140625" style="31" bestFit="1" customWidth="1"/>
    <col min="12" max="58" width="9.140625" style="31" customWidth="1"/>
    <col min="59" max="16384" width="9.140625" style="1" customWidth="1"/>
  </cols>
  <sheetData>
    <row r="1" spans="1:58" s="3" customFormat="1" ht="36" customHeight="1">
      <c r="A1" s="102" t="s">
        <v>28</v>
      </c>
      <c r="B1" s="103"/>
      <c r="C1" s="103"/>
      <c r="D1" s="103"/>
      <c r="E1" s="10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s="2" customFormat="1" ht="35.25" customHeight="1">
      <c r="A2" s="104" t="s">
        <v>30</v>
      </c>
      <c r="B2" s="105"/>
      <c r="C2" s="104" t="s">
        <v>42</v>
      </c>
      <c r="D2" s="10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</row>
    <row r="3" spans="1:58" s="5" customFormat="1" ht="30">
      <c r="A3" s="35" t="s">
        <v>3</v>
      </c>
      <c r="B3" s="106" t="s">
        <v>4</v>
      </c>
      <c r="C3" s="106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6" customFormat="1" ht="25.5">
      <c r="A4" s="63" t="s">
        <v>0</v>
      </c>
      <c r="B4" s="62" t="s">
        <v>23</v>
      </c>
      <c r="C4" s="61" t="s">
        <v>2</v>
      </c>
      <c r="D4" s="62" t="s">
        <v>5</v>
      </c>
      <c r="E4" s="62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" ht="12.75">
      <c r="A5" s="64"/>
      <c r="B5" s="44"/>
      <c r="C5" s="65"/>
      <c r="D5" s="44"/>
      <c r="E5" s="44"/>
    </row>
    <row r="6" spans="1:5" ht="12.75">
      <c r="A6" s="64"/>
      <c r="B6" s="44"/>
      <c r="C6" s="65"/>
      <c r="D6" s="44"/>
      <c r="E6" s="44"/>
    </row>
    <row r="7" spans="1:5" s="9" customFormat="1" ht="12.75">
      <c r="A7" s="53"/>
      <c r="B7" s="51"/>
      <c r="C7" s="54"/>
      <c r="D7" s="55"/>
      <c r="E7" s="55"/>
    </row>
    <row r="8" spans="1:5" s="9" customFormat="1" ht="12.75">
      <c r="A8" s="53" t="s">
        <v>33</v>
      </c>
      <c r="B8" s="51"/>
      <c r="C8" s="56">
        <f>SUM(C5:C7)</f>
        <v>0</v>
      </c>
      <c r="D8" s="55"/>
      <c r="E8" s="55"/>
    </row>
    <row r="9" spans="1:58" s="5" customFormat="1" ht="30">
      <c r="A9" s="52" t="s">
        <v>3</v>
      </c>
      <c r="B9" s="110" t="s">
        <v>6</v>
      </c>
      <c r="C9" s="110"/>
      <c r="D9" s="50"/>
      <c r="E9" s="5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58" s="6" customFormat="1" ht="12.75">
      <c r="A10" s="36" t="s">
        <v>0</v>
      </c>
      <c r="B10" s="12" t="s">
        <v>2</v>
      </c>
      <c r="C10" s="41"/>
      <c r="D10" s="12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" s="9" customFormat="1" ht="12.75">
      <c r="A11" s="97">
        <v>41651</v>
      </c>
      <c r="B11" s="94" t="s">
        <v>40</v>
      </c>
      <c r="C11" s="98">
        <v>3916.68</v>
      </c>
      <c r="D11" s="94" t="s">
        <v>34</v>
      </c>
      <c r="E11" s="94" t="s">
        <v>54</v>
      </c>
    </row>
    <row r="12" spans="1:5" s="9" customFormat="1" ht="25.5">
      <c r="A12" s="107">
        <v>41791</v>
      </c>
      <c r="B12" s="118" t="s">
        <v>40</v>
      </c>
      <c r="C12" s="98">
        <v>4100.68</v>
      </c>
      <c r="D12" s="94" t="s">
        <v>34</v>
      </c>
      <c r="E12" s="94" t="s">
        <v>55</v>
      </c>
    </row>
    <row r="13" spans="1:5" s="9" customFormat="1" ht="12.75">
      <c r="A13" s="108"/>
      <c r="B13" s="119"/>
      <c r="C13" s="98">
        <v>234.4</v>
      </c>
      <c r="D13" s="94" t="s">
        <v>34</v>
      </c>
      <c r="E13" s="94" t="s">
        <v>65</v>
      </c>
    </row>
    <row r="14" spans="1:58" s="6" customFormat="1" ht="25.5" customHeight="1">
      <c r="A14" s="70"/>
      <c r="B14" s="51"/>
      <c r="C14" s="49">
        <f>SUM(C11:C13)</f>
        <v>8251.76</v>
      </c>
      <c r="D14" s="29"/>
      <c r="E14" s="2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" s="9" customFormat="1" ht="15">
      <c r="A15" s="35" t="s">
        <v>7</v>
      </c>
      <c r="B15" s="106" t="s">
        <v>4</v>
      </c>
      <c r="C15" s="106"/>
      <c r="D15" s="11"/>
      <c r="E15" s="11"/>
    </row>
    <row r="16" spans="1:5" s="9" customFormat="1" ht="25.5">
      <c r="A16" s="36" t="s">
        <v>0</v>
      </c>
      <c r="B16" s="12" t="s">
        <v>23</v>
      </c>
      <c r="C16" s="41" t="s">
        <v>2</v>
      </c>
      <c r="D16" s="12" t="s">
        <v>5</v>
      </c>
      <c r="E16" s="12" t="s">
        <v>1</v>
      </c>
    </row>
    <row r="17" spans="1:5" s="9" customFormat="1" ht="12.75">
      <c r="A17" s="93">
        <v>41676</v>
      </c>
      <c r="B17" s="94" t="s">
        <v>61</v>
      </c>
      <c r="C17" s="95">
        <v>15</v>
      </c>
      <c r="D17" s="96" t="s">
        <v>62</v>
      </c>
      <c r="E17" s="96" t="s">
        <v>46</v>
      </c>
    </row>
    <row r="18" spans="1:9" ht="12.75">
      <c r="A18" s="97">
        <v>41732</v>
      </c>
      <c r="B18" s="94" t="s">
        <v>69</v>
      </c>
      <c r="C18" s="71">
        <v>175</v>
      </c>
      <c r="D18" s="72" t="s">
        <v>47</v>
      </c>
      <c r="E18" s="73" t="s">
        <v>49</v>
      </c>
      <c r="H18" s="9"/>
      <c r="I18" s="9"/>
    </row>
    <row r="19" spans="1:5" ht="12.75">
      <c r="A19" s="97">
        <v>41767</v>
      </c>
      <c r="B19" s="94" t="s">
        <v>63</v>
      </c>
      <c r="C19" s="98">
        <v>109</v>
      </c>
      <c r="D19" s="94" t="s">
        <v>64</v>
      </c>
      <c r="E19" s="94" t="s">
        <v>31</v>
      </c>
    </row>
    <row r="20" spans="1:58" s="6" customFormat="1" ht="12.75">
      <c r="A20" s="57" t="s">
        <v>33</v>
      </c>
      <c r="B20" s="31"/>
      <c r="C20" s="45">
        <f>SUM(C17:C19)</f>
        <v>299</v>
      </c>
      <c r="D20" s="58"/>
      <c r="E20" s="58"/>
      <c r="F20" s="9"/>
      <c r="G20" s="9"/>
      <c r="H20"/>
      <c r="I20"/>
      <c r="J20" s="67"/>
      <c r="K20"/>
      <c r="L2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" s="9" customFormat="1" ht="15">
      <c r="A21" s="35" t="s">
        <v>8</v>
      </c>
      <c r="B21" s="106" t="s">
        <v>6</v>
      </c>
      <c r="C21" s="106"/>
      <c r="D21" s="11"/>
      <c r="E21" s="11"/>
    </row>
    <row r="22" spans="1:12" s="9" customFormat="1" ht="25.5">
      <c r="A22" s="36" t="s">
        <v>0</v>
      </c>
      <c r="B22" s="12" t="s">
        <v>23</v>
      </c>
      <c r="C22" s="41" t="s">
        <v>2</v>
      </c>
      <c r="D22" s="12" t="s">
        <v>5</v>
      </c>
      <c r="E22" s="12" t="s">
        <v>1</v>
      </c>
      <c r="G22"/>
      <c r="H22" s="66"/>
      <c r="I22" s="67"/>
      <c r="J22"/>
      <c r="K22"/>
      <c r="L22"/>
    </row>
    <row r="23" spans="1:12" s="9" customFormat="1" ht="12.75">
      <c r="A23" s="122">
        <v>41676</v>
      </c>
      <c r="B23" s="120" t="s">
        <v>43</v>
      </c>
      <c r="C23" s="71">
        <v>48.58</v>
      </c>
      <c r="D23" s="76" t="s">
        <v>34</v>
      </c>
      <c r="E23" s="76" t="s">
        <v>45</v>
      </c>
      <c r="G23"/>
      <c r="H23" s="66"/>
      <c r="I23" s="67"/>
      <c r="J23"/>
      <c r="K23"/>
      <c r="L23"/>
    </row>
    <row r="24" spans="1:13" s="9" customFormat="1" ht="12.75">
      <c r="A24" s="123"/>
      <c r="B24" s="121"/>
      <c r="C24" s="71">
        <v>81.65</v>
      </c>
      <c r="D24" s="76" t="s">
        <v>44</v>
      </c>
      <c r="E24" s="73" t="s">
        <v>46</v>
      </c>
      <c r="G24" s="27"/>
      <c r="H24" s="27"/>
      <c r="I24" s="68"/>
      <c r="J24" s="69"/>
      <c r="K24" s="27"/>
      <c r="L24" s="27"/>
      <c r="M24" s="29"/>
    </row>
    <row r="25" spans="1:13" s="9" customFormat="1" ht="25.5">
      <c r="A25" s="77">
        <v>41701</v>
      </c>
      <c r="B25" s="78" t="s">
        <v>67</v>
      </c>
      <c r="C25" s="71">
        <v>17.7</v>
      </c>
      <c r="D25" s="76" t="s">
        <v>56</v>
      </c>
      <c r="E25" s="73" t="s">
        <v>38</v>
      </c>
      <c r="G25" s="27"/>
      <c r="H25" s="27"/>
      <c r="I25" s="68"/>
      <c r="J25" s="69"/>
      <c r="K25" s="27"/>
      <c r="L25" s="27"/>
      <c r="M25" s="29"/>
    </row>
    <row r="26" spans="1:13" s="9" customFormat="1" ht="25.5" customHeight="1">
      <c r="A26" s="79">
        <v>41697</v>
      </c>
      <c r="B26" s="80" t="s">
        <v>68</v>
      </c>
      <c r="C26" s="71">
        <v>21.7</v>
      </c>
      <c r="D26" s="76" t="s">
        <v>56</v>
      </c>
      <c r="E26" s="76" t="s">
        <v>38</v>
      </c>
      <c r="G26" s="27"/>
      <c r="H26" s="27"/>
      <c r="I26" s="68"/>
      <c r="J26" s="69"/>
      <c r="K26" s="27"/>
      <c r="L26" s="27"/>
      <c r="M26" s="29"/>
    </row>
    <row r="27" spans="1:13" s="9" customFormat="1" ht="25.5" customHeight="1">
      <c r="A27" s="81">
        <v>41701</v>
      </c>
      <c r="B27" s="82" t="s">
        <v>57</v>
      </c>
      <c r="C27" s="83">
        <v>11</v>
      </c>
      <c r="D27" s="84" t="s">
        <v>56</v>
      </c>
      <c r="E27" s="85" t="s">
        <v>38</v>
      </c>
      <c r="G27" s="27"/>
      <c r="H27" s="27"/>
      <c r="I27" s="68"/>
      <c r="J27" s="69"/>
      <c r="K27" s="27"/>
      <c r="L27" s="27"/>
      <c r="M27" s="29"/>
    </row>
    <row r="28" spans="1:13" s="9" customFormat="1" ht="25.5" customHeight="1">
      <c r="A28" s="111">
        <v>41702</v>
      </c>
      <c r="B28" s="128" t="s">
        <v>37</v>
      </c>
      <c r="C28" s="71">
        <v>56</v>
      </c>
      <c r="D28" s="76" t="s">
        <v>56</v>
      </c>
      <c r="E28" s="76" t="s">
        <v>31</v>
      </c>
      <c r="G28" s="27"/>
      <c r="H28" s="27"/>
      <c r="I28" s="68"/>
      <c r="J28" s="69"/>
      <c r="K28" s="27"/>
      <c r="L28" s="27"/>
      <c r="M28" s="29"/>
    </row>
    <row r="29" spans="1:13" s="9" customFormat="1" ht="12.75">
      <c r="A29" s="111"/>
      <c r="B29" s="128"/>
      <c r="C29" s="71">
        <v>449.35</v>
      </c>
      <c r="D29" s="76" t="s">
        <v>34</v>
      </c>
      <c r="E29" s="76" t="s">
        <v>35</v>
      </c>
      <c r="G29" s="27"/>
      <c r="H29" s="27"/>
      <c r="I29" s="68"/>
      <c r="J29" s="69"/>
      <c r="K29" s="27"/>
      <c r="L29" s="27"/>
      <c r="M29" s="29"/>
    </row>
    <row r="30" spans="1:5" s="9" customFormat="1" ht="12.75">
      <c r="A30" s="111"/>
      <c r="B30" s="128"/>
      <c r="C30" s="71">
        <v>19.4</v>
      </c>
      <c r="D30" s="76" t="s">
        <v>56</v>
      </c>
      <c r="E30" s="76" t="s">
        <v>31</v>
      </c>
    </row>
    <row r="31" spans="1:5" s="9" customFormat="1" ht="12.75">
      <c r="A31" s="74">
        <v>41731</v>
      </c>
      <c r="B31" s="75" t="s">
        <v>70</v>
      </c>
      <c r="C31" s="86">
        <v>670.07</v>
      </c>
      <c r="D31" s="87" t="s">
        <v>34</v>
      </c>
      <c r="E31" s="87" t="s">
        <v>48</v>
      </c>
    </row>
    <row r="32" spans="1:5" s="9" customFormat="1" ht="12.75">
      <c r="A32" s="74">
        <v>41757</v>
      </c>
      <c r="B32" s="88" t="s">
        <v>60</v>
      </c>
      <c r="C32" s="71">
        <v>36.1</v>
      </c>
      <c r="D32" s="72" t="s">
        <v>56</v>
      </c>
      <c r="E32" s="73" t="s">
        <v>38</v>
      </c>
    </row>
    <row r="33" spans="1:5" s="9" customFormat="1" ht="12.75">
      <c r="A33" s="122">
        <v>41758</v>
      </c>
      <c r="B33" s="120" t="s">
        <v>50</v>
      </c>
      <c r="C33" s="71">
        <v>64.4</v>
      </c>
      <c r="D33" s="72" t="s">
        <v>56</v>
      </c>
      <c r="E33" s="73" t="s">
        <v>31</v>
      </c>
    </row>
    <row r="34" spans="1:5" s="9" customFormat="1" ht="12.75">
      <c r="A34" s="126"/>
      <c r="B34" s="127"/>
      <c r="C34" s="71">
        <v>26</v>
      </c>
      <c r="D34" s="72" t="s">
        <v>56</v>
      </c>
      <c r="E34" s="73" t="s">
        <v>31</v>
      </c>
    </row>
    <row r="35" spans="1:5" s="9" customFormat="1" ht="25.5" customHeight="1">
      <c r="A35" s="126"/>
      <c r="B35" s="127"/>
      <c r="C35" s="71">
        <v>449.35</v>
      </c>
      <c r="D35" s="72" t="s">
        <v>34</v>
      </c>
      <c r="E35" s="73" t="s">
        <v>35</v>
      </c>
    </row>
    <row r="36" spans="1:5" s="9" customFormat="1" ht="25.5" customHeight="1">
      <c r="A36" s="123"/>
      <c r="B36" s="121"/>
      <c r="C36" s="71">
        <v>48.8</v>
      </c>
      <c r="D36" s="72" t="s">
        <v>56</v>
      </c>
      <c r="E36" s="73" t="s">
        <v>31</v>
      </c>
    </row>
    <row r="37" spans="1:5" s="9" customFormat="1" ht="25.5">
      <c r="A37" s="89">
        <v>41766</v>
      </c>
      <c r="B37" s="90" t="s">
        <v>51</v>
      </c>
      <c r="C37" s="71">
        <v>388</v>
      </c>
      <c r="D37" s="72" t="s">
        <v>34</v>
      </c>
      <c r="E37" s="73" t="s">
        <v>35</v>
      </c>
    </row>
    <row r="38" spans="1:5" s="9" customFormat="1" ht="12.75">
      <c r="A38" s="122">
        <v>41767</v>
      </c>
      <c r="B38" s="124" t="s">
        <v>52</v>
      </c>
      <c r="C38" s="71">
        <v>73.2</v>
      </c>
      <c r="D38" s="72" t="s">
        <v>56</v>
      </c>
      <c r="E38" s="73" t="s">
        <v>31</v>
      </c>
    </row>
    <row r="39" spans="1:5" s="9" customFormat="1" ht="12.75" customHeight="1">
      <c r="A39" s="126"/>
      <c r="B39" s="125"/>
      <c r="C39" s="71">
        <v>529.76</v>
      </c>
      <c r="D39" s="72" t="s">
        <v>34</v>
      </c>
      <c r="E39" s="73" t="s">
        <v>35</v>
      </c>
    </row>
    <row r="40" spans="1:5" s="9" customFormat="1" ht="12.75">
      <c r="A40" s="123"/>
      <c r="B40" s="125"/>
      <c r="C40" s="71">
        <v>180</v>
      </c>
      <c r="D40" s="72" t="s">
        <v>47</v>
      </c>
      <c r="E40" s="73" t="s">
        <v>31</v>
      </c>
    </row>
    <row r="41" spans="1:5" s="9" customFormat="1" ht="12.75">
      <c r="A41" s="81">
        <v>41768</v>
      </c>
      <c r="B41" s="125"/>
      <c r="C41" s="91">
        <v>88</v>
      </c>
      <c r="D41" s="72" t="s">
        <v>56</v>
      </c>
      <c r="E41" s="73" t="s">
        <v>31</v>
      </c>
    </row>
    <row r="42" spans="1:5" s="9" customFormat="1" ht="12.75">
      <c r="A42" s="79">
        <v>41773</v>
      </c>
      <c r="B42" s="80" t="s">
        <v>59</v>
      </c>
      <c r="C42" s="71">
        <v>13.4</v>
      </c>
      <c r="D42" s="76" t="s">
        <v>56</v>
      </c>
      <c r="E42" s="76" t="s">
        <v>38</v>
      </c>
    </row>
    <row r="43" spans="1:5" s="9" customFormat="1" ht="12.75">
      <c r="A43" s="122">
        <v>41789</v>
      </c>
      <c r="B43" s="120" t="s">
        <v>58</v>
      </c>
      <c r="C43" s="71">
        <v>16.5</v>
      </c>
      <c r="D43" s="72" t="s">
        <v>56</v>
      </c>
      <c r="E43" s="73" t="s">
        <v>38</v>
      </c>
    </row>
    <row r="44" spans="1:5" s="9" customFormat="1" ht="12.75">
      <c r="A44" s="123"/>
      <c r="B44" s="121"/>
      <c r="C44" s="71">
        <v>15.5</v>
      </c>
      <c r="D44" s="72" t="s">
        <v>56</v>
      </c>
      <c r="E44" s="73" t="s">
        <v>38</v>
      </c>
    </row>
    <row r="45" spans="1:5" s="9" customFormat="1" ht="12.75">
      <c r="A45" s="115">
        <v>41814</v>
      </c>
      <c r="B45" s="112" t="s">
        <v>53</v>
      </c>
      <c r="C45" s="71">
        <v>23</v>
      </c>
      <c r="D45" s="92" t="s">
        <v>56</v>
      </c>
      <c r="E45" s="92" t="s">
        <v>66</v>
      </c>
    </row>
    <row r="46" spans="1:5" s="9" customFormat="1" ht="12.75">
      <c r="A46" s="116"/>
      <c r="B46" s="113"/>
      <c r="C46" s="71">
        <v>336.85</v>
      </c>
      <c r="D46" s="92" t="s">
        <v>34</v>
      </c>
      <c r="E46" s="92" t="s">
        <v>36</v>
      </c>
    </row>
    <row r="47" spans="1:5" s="9" customFormat="1" ht="12.75">
      <c r="A47" s="117"/>
      <c r="B47" s="114"/>
      <c r="C47" s="71">
        <v>20.5</v>
      </c>
      <c r="D47" s="92" t="s">
        <v>56</v>
      </c>
      <c r="E47" s="92" t="s">
        <v>66</v>
      </c>
    </row>
    <row r="48" spans="1:5" s="9" customFormat="1" ht="12.75">
      <c r="A48" s="59" t="s">
        <v>32</v>
      </c>
      <c r="B48" s="31"/>
      <c r="C48" s="60">
        <f>SUM(C23:C47)</f>
        <v>3684.8100000000004</v>
      </c>
      <c r="D48" s="55"/>
      <c r="E48" s="55"/>
    </row>
    <row r="49" spans="1:58" s="10" customFormat="1" ht="46.5" customHeight="1">
      <c r="A49" s="109" t="s">
        <v>27</v>
      </c>
      <c r="B49" s="109"/>
      <c r="C49" s="42"/>
      <c r="D49" s="48"/>
      <c r="E49" s="48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</row>
    <row r="50" spans="1:18" ht="12.75">
      <c r="A50" s="36" t="s">
        <v>2</v>
      </c>
      <c r="B50" s="47"/>
      <c r="C50" s="43">
        <f>SUM(C48,C20,C14,C8)</f>
        <v>12235.57</v>
      </c>
      <c r="D50" s="16"/>
      <c r="E50" s="2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ht="12.75">
      <c r="A51" s="37"/>
    </row>
  </sheetData>
  <sheetProtection/>
  <mergeCells count="22">
    <mergeCell ref="A38:A40"/>
    <mergeCell ref="B23:B24"/>
    <mergeCell ref="A23:A24"/>
    <mergeCell ref="B33:B36"/>
    <mergeCell ref="A33:A36"/>
    <mergeCell ref="B28:B30"/>
    <mergeCell ref="A49:B49"/>
    <mergeCell ref="B21:C21"/>
    <mergeCell ref="B9:C9"/>
    <mergeCell ref="A28:A30"/>
    <mergeCell ref="B45:B47"/>
    <mergeCell ref="A45:A47"/>
    <mergeCell ref="B12:B13"/>
    <mergeCell ref="B43:B44"/>
    <mergeCell ref="A43:A44"/>
    <mergeCell ref="B38:B41"/>
    <mergeCell ref="A1:E1"/>
    <mergeCell ref="A2:B2"/>
    <mergeCell ref="C2:D2"/>
    <mergeCell ref="B3:C3"/>
    <mergeCell ref="B15:C15"/>
    <mergeCell ref="A12:A1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8" customWidth="1"/>
    <col min="2" max="2" width="25.00390625" style="8" customWidth="1"/>
    <col min="3" max="3" width="27.421875" style="8" customWidth="1"/>
    <col min="4" max="4" width="27.140625" style="8" customWidth="1"/>
    <col min="5" max="5" width="28.140625" style="8" customWidth="1"/>
    <col min="6" max="58" width="9.140625" style="26" customWidth="1"/>
    <col min="59" max="16384" width="9.140625" style="19" customWidth="1"/>
  </cols>
  <sheetData>
    <row r="1" spans="1:58" s="17" customFormat="1" ht="36" customHeight="1">
      <c r="A1" s="102" t="s">
        <v>28</v>
      </c>
      <c r="B1" s="103"/>
      <c r="C1" s="103"/>
      <c r="D1" s="103"/>
      <c r="E1" s="10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68" s="2" customFormat="1" ht="35.25" customHeight="1">
      <c r="A2" s="104" t="s">
        <v>30</v>
      </c>
      <c r="B2" s="105"/>
      <c r="C2" s="104" t="s">
        <v>42</v>
      </c>
      <c r="D2" s="10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8" s="5" customFormat="1" ht="35.25" customHeight="1">
      <c r="A3" s="11" t="s">
        <v>9</v>
      </c>
      <c r="B3" s="106" t="s">
        <v>4</v>
      </c>
      <c r="C3" s="106"/>
      <c r="D3" s="11"/>
      <c r="E3" s="11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</row>
    <row r="4" spans="1:58" s="18" customFormat="1" ht="25.5" customHeight="1">
      <c r="A4" s="21" t="s">
        <v>0</v>
      </c>
      <c r="B4" s="21" t="s">
        <v>2</v>
      </c>
      <c r="C4" s="21" t="s">
        <v>10</v>
      </c>
      <c r="D4" s="21" t="s">
        <v>11</v>
      </c>
      <c r="E4" s="21" t="s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ht="12.75">
      <c r="A5" s="40" t="s">
        <v>29</v>
      </c>
      <c r="B5" s="3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ht="12.75" hidden="1"/>
    <row r="7" spans="1:58" s="20" customFormat="1" ht="25.5" customHeight="1">
      <c r="A7" s="11" t="s">
        <v>9</v>
      </c>
      <c r="B7" s="106" t="s">
        <v>6</v>
      </c>
      <c r="C7" s="106"/>
      <c r="D7" s="11"/>
      <c r="E7" s="11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" ht="22.5" customHeight="1">
      <c r="A8" s="21" t="s">
        <v>0</v>
      </c>
      <c r="B8" s="21" t="s">
        <v>2</v>
      </c>
      <c r="C8" s="21"/>
      <c r="D8" s="21"/>
      <c r="E8" s="21"/>
    </row>
    <row r="9" ht="12.75">
      <c r="A9" s="7" t="s">
        <v>29</v>
      </c>
    </row>
    <row r="10" spans="1:58" s="10" customFormat="1" ht="48" customHeight="1">
      <c r="A10" s="22" t="s">
        <v>26</v>
      </c>
      <c r="B10" s="14" t="s">
        <v>2</v>
      </c>
      <c r="C10" s="15"/>
      <c r="D10" s="16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2" ht="12.75">
      <c r="A11" s="7"/>
      <c r="B11" s="46"/>
    </row>
  </sheetData>
  <sheetProtection/>
  <mergeCells count="5">
    <mergeCell ref="B7:C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"/>
  <sheetViews>
    <sheetView zoomScalePageLayoutView="0" workbookViewId="0" topLeftCell="A1">
      <selection activeCell="E5" sqref="A5:E5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02" t="s">
        <v>28</v>
      </c>
      <c r="B1" s="103"/>
      <c r="C1" s="103"/>
      <c r="D1" s="103"/>
      <c r="E1" s="103"/>
    </row>
    <row r="2" spans="1:68" s="2" customFormat="1" ht="35.25" customHeight="1">
      <c r="A2" s="104" t="s">
        <v>30</v>
      </c>
      <c r="B2" s="105"/>
      <c r="C2" s="104" t="s">
        <v>42</v>
      </c>
      <c r="D2" s="10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39.75" customHeight="1">
      <c r="A3" s="11" t="s">
        <v>12</v>
      </c>
      <c r="B3" s="106" t="s">
        <v>4</v>
      </c>
      <c r="C3" s="106"/>
      <c r="D3" s="11"/>
      <c r="E3" s="11"/>
    </row>
    <row r="4" spans="1:5" ht="21.75" customHeight="1">
      <c r="A4" s="12" t="s">
        <v>0</v>
      </c>
      <c r="B4" s="12" t="s">
        <v>2</v>
      </c>
      <c r="C4" s="129" t="s">
        <v>13</v>
      </c>
      <c r="D4" s="129"/>
      <c r="E4" s="12" t="s">
        <v>14</v>
      </c>
    </row>
    <row r="5" spans="1:5" ht="12.75">
      <c r="A5" s="99">
        <v>41667</v>
      </c>
      <c r="B5" s="100">
        <v>4322.95</v>
      </c>
      <c r="C5" s="101" t="s">
        <v>39</v>
      </c>
      <c r="D5" s="101" t="s">
        <v>41</v>
      </c>
      <c r="E5" s="101"/>
    </row>
    <row r="6" spans="1:2" ht="12.75">
      <c r="A6" s="32"/>
      <c r="B6" s="33"/>
    </row>
    <row r="7" spans="1:5" ht="18" customHeight="1">
      <c r="A7" s="11" t="s">
        <v>12</v>
      </c>
      <c r="B7" s="106" t="s">
        <v>6</v>
      </c>
      <c r="C7" s="106"/>
      <c r="D7" s="11"/>
      <c r="E7" s="11"/>
    </row>
    <row r="8" spans="1:5" ht="15" customHeight="1">
      <c r="A8" s="12" t="s">
        <v>0</v>
      </c>
      <c r="B8" s="12" t="s">
        <v>2</v>
      </c>
      <c r="C8" s="12"/>
      <c r="D8" s="12"/>
      <c r="E8" s="12"/>
    </row>
    <row r="9" ht="12.75">
      <c r="A9" s="7" t="s">
        <v>29</v>
      </c>
    </row>
    <row r="10" spans="1:5" ht="42.75">
      <c r="A10" s="13" t="s">
        <v>25</v>
      </c>
      <c r="B10" s="14" t="s">
        <v>2</v>
      </c>
      <c r="C10" s="15"/>
      <c r="D10" s="16"/>
      <c r="E10" s="16"/>
    </row>
    <row r="11" spans="1:2" ht="12.75">
      <c r="A11" s="7"/>
      <c r="B11" s="34"/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102" t="s">
        <v>28</v>
      </c>
      <c r="B1" s="103"/>
      <c r="C1" s="103"/>
      <c r="D1" s="103"/>
      <c r="E1" s="103"/>
    </row>
    <row r="2" spans="1:68" s="2" customFormat="1" ht="35.25" customHeight="1">
      <c r="A2" s="104" t="s">
        <v>30</v>
      </c>
      <c r="B2" s="105"/>
      <c r="C2" s="104" t="s">
        <v>42</v>
      </c>
      <c r="D2" s="10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</row>
    <row r="3" spans="1:5" ht="27" customHeight="1">
      <c r="A3" s="106" t="s">
        <v>24</v>
      </c>
      <c r="B3" s="130"/>
      <c r="C3" s="130"/>
      <c r="D3" s="130"/>
      <c r="E3" s="130"/>
    </row>
    <row r="4" spans="1:5" s="4" customFormat="1" ht="50.25" customHeight="1">
      <c r="A4" s="131" t="s">
        <v>15</v>
      </c>
      <c r="B4" s="132"/>
      <c r="C4" s="132"/>
      <c r="D4" s="132"/>
      <c r="E4" s="132"/>
    </row>
    <row r="5" spans="1:5" ht="20.25" customHeight="1">
      <c r="A5" s="11" t="s">
        <v>16</v>
      </c>
      <c r="B5" s="106"/>
      <c r="C5" s="106"/>
      <c r="D5" s="11"/>
      <c r="E5" s="11"/>
    </row>
    <row r="6" spans="1:5" ht="19.5" customHeight="1">
      <c r="A6" s="12" t="s">
        <v>0</v>
      </c>
      <c r="B6" s="12" t="s">
        <v>17</v>
      </c>
      <c r="C6" s="12" t="s">
        <v>18</v>
      </c>
      <c r="D6" s="12" t="s">
        <v>19</v>
      </c>
      <c r="E6" s="12"/>
    </row>
    <row r="7" ht="12.75">
      <c r="A7" s="7" t="s">
        <v>29</v>
      </c>
    </row>
    <row r="8" spans="1:5" s="19" customFormat="1" ht="27" customHeight="1">
      <c r="A8" s="11" t="s">
        <v>20</v>
      </c>
      <c r="B8" s="106"/>
      <c r="C8" s="106"/>
      <c r="D8" s="11"/>
      <c r="E8" s="11"/>
    </row>
    <row r="9" spans="1:5" ht="12.75">
      <c r="A9" s="12" t="s">
        <v>0</v>
      </c>
      <c r="B9" s="12" t="s">
        <v>17</v>
      </c>
      <c r="C9" s="12" t="s">
        <v>21</v>
      </c>
      <c r="D9" s="12" t="s">
        <v>22</v>
      </c>
      <c r="E9" s="12"/>
    </row>
    <row r="10" ht="12.75">
      <c r="A10" s="7" t="s">
        <v>29</v>
      </c>
    </row>
  </sheetData>
  <sheetProtection/>
  <mergeCells count="7">
    <mergeCell ref="A1:E1"/>
    <mergeCell ref="A2:B2"/>
    <mergeCell ref="C2:D2"/>
    <mergeCell ref="B8:C8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geardj</cp:lastModifiedBy>
  <cp:lastPrinted>2011-02-04T00:30:16Z</cp:lastPrinted>
  <dcterms:created xsi:type="dcterms:W3CDTF">2010-10-17T20:59:02Z</dcterms:created>
  <dcterms:modified xsi:type="dcterms:W3CDTF">2014-07-20T20:59:28Z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A700739</vt:lpwstr>
  </property>
  <property fmtid="{D5CDD505-2E9C-101B-9397-08002B2CF9AE}" pid="3" name="Objective-Title">
    <vt:lpwstr>2014-06-30 CE Expenses 1 January - 30 June 2014</vt:lpwstr>
  </property>
  <property fmtid="{D5CDD505-2E9C-101B-9397-08002B2CF9AE}" pid="4" name="Objective-Comment">
    <vt:lpwstr/>
  </property>
  <property fmtid="{D5CDD505-2E9C-101B-9397-08002B2CF9AE}" pid="5" name="Objective-CreationStamp">
    <vt:filetime>2014-06-09T20:37:41Z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2014-07-20T20:50:55Z</vt:filetime>
  </property>
  <property fmtid="{D5CDD505-2E9C-101B-9397-08002B2CF9AE}" pid="9" name="Objective-ModificationStamp">
    <vt:filetime>2014-07-20T20:50:56Z</vt:filetime>
  </property>
  <property fmtid="{D5CDD505-2E9C-101B-9397-08002B2CF9AE}" pid="10" name="Objective-Owner">
    <vt:lpwstr>Nikki Shute</vt:lpwstr>
  </property>
  <property fmtid="{D5CDD505-2E9C-101B-9397-08002B2CF9AE}" pid="11" name="Objective-Path">
    <vt:lpwstr>Objective Global Folder:PHARMAC Fileplan:External relations:Stakeholder Relationships:Government organisations - 1. NZ:State Services Commission:Disclosure of gifts, expenses and hospitality spreadsheets:</vt:lpwstr>
  </property>
  <property fmtid="{D5CDD505-2E9C-101B-9397-08002B2CF9AE}" pid="12" name="Objective-Parent">
    <vt:lpwstr>Disclosure of gifts, expenses and hospitality spreadsheets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r8>6</vt:r8>
  </property>
  <property fmtid="{D5CDD505-2E9C-101B-9397-08002B2CF9AE}" pid="16" name="Objective-VersionComment">
    <vt:lpwstr/>
  </property>
  <property fmtid="{D5CDD505-2E9C-101B-9397-08002B2CF9AE}" pid="17" name="Objective-FileNumber">
    <vt:lpwstr>qA10620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DOCSOpen Document Number [system]">
    <vt:lpwstr/>
  </property>
  <property fmtid="{D5CDD505-2E9C-101B-9397-08002B2CF9AE}" pid="21" name="Objective-DOCSOpen Document Author [system]">
    <vt:lpwstr/>
  </property>
  <property fmtid="{D5CDD505-2E9C-101B-9397-08002B2CF9AE}" pid="22" name="Objective-DOCSOpen Document Type [system]">
    <vt:lpwstr/>
  </property>
  <property fmtid="{D5CDD505-2E9C-101B-9397-08002B2CF9AE}" pid="23" name="Objective-DOCSOpen Security [system]">
    <vt:lpwstr/>
  </property>
  <property fmtid="{D5CDD505-2E9C-101B-9397-08002B2CF9AE}" pid="24" name="Objective-DOCSOpen System ID [system]">
    <vt:lpwstr/>
  </property>
  <property fmtid="{D5CDD505-2E9C-101B-9397-08002B2CF9AE}" pid="25" name="Objective-Inherit Keyword [system]">
    <vt:lpwstr/>
  </property>
</Properties>
</file>