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esktop/"/>
    </mc:Choice>
  </mc:AlternateContent>
  <xr:revisionPtr revIDLastSave="0" documentId="8_{37E91C48-8E3E-4157-B2BC-DADDCE06C2C2}" xr6:coauthVersionLast="47" xr6:coauthVersionMax="47" xr10:uidLastSave="{00000000-0000-0000-0000-000000000000}"/>
  <bookViews>
    <workbookView xWindow="19090" yWindow="-6090" windowWidth="22780" windowHeight="14660" xr2:uid="{EE922E12-D720-4869-BA87-A5F117F2620A}"/>
  </bookViews>
  <sheets>
    <sheet name="Data in Requestor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B67" i="4"/>
</calcChain>
</file>

<file path=xl/sharedStrings.xml><?xml version="1.0" encoding="utf-8"?>
<sst xmlns="http://schemas.openxmlformats.org/spreadsheetml/2006/main" count="160" uniqueCount="44">
  <si>
    <t>ICS/LABA OIA</t>
  </si>
  <si>
    <t>2020/21</t>
  </si>
  <si>
    <t>2021/22</t>
  </si>
  <si>
    <t>2022/23</t>
  </si>
  <si>
    <t>Table 2: Subsidised units in the community for each relevant period</t>
  </si>
  <si>
    <t>Table 4: Purchased units in the DHB hospitals for each relevant period</t>
  </si>
  <si>
    <t>Table 1: Total Subsidised units in the community for each relevant period</t>
  </si>
  <si>
    <t>Table 3: Total Purchased units in the DHB hospitals for each relevant period</t>
  </si>
  <si>
    <t>Unique patients prescribed Breo 100 that is not co-prescribed with a LAMA</t>
  </si>
  <si>
    <t>Unique patients prescribed Seretide 125 that is not co-prescribed with a LAMA</t>
  </si>
  <si>
    <t>Unique patients prescribed Seretide 250 Accuhaler that is not co-prescribed with a LAMA</t>
  </si>
  <si>
    <t>Breo 100 units that are not co-prescribed with a LAMA</t>
  </si>
  <si>
    <t>Seretide 125 MDI units that are not co-prescribed with a LAMA</t>
  </si>
  <si>
    <t>Seretide 250 accuhaler units that are not co-prescribed with a LAMA</t>
  </si>
  <si>
    <t>Unique patients prescribed Symbicort 200 Turbuhaler that is not co-prescribed with a LAMA</t>
  </si>
  <si>
    <t>Symbicort 200 Turbuhaler units that are not co-prescribed with a LAMA</t>
  </si>
  <si>
    <t>Symbicort 400 Turbuhaler units that are not co-prescribed with a LAMA</t>
  </si>
  <si>
    <t>Unique patients prescribed Symbicort 400 Turbuhaler that is not co-prescribed with a LAMA</t>
  </si>
  <si>
    <t>Vannair 200 IU units that are not co-prescribed with a LAMA</t>
  </si>
  <si>
    <t>Total unique patients of the above ICS/LABA</t>
  </si>
  <si>
    <t>Total Breo 100 units</t>
  </si>
  <si>
    <t>Total Seretide 125 MDI units</t>
  </si>
  <si>
    <t>Total Seretide 250 accuhaler units</t>
  </si>
  <si>
    <t>Total Symbicort 200 Turbuhaler units</t>
  </si>
  <si>
    <t>Total Symbicort 400 Turbihaler units</t>
  </si>
  <si>
    <t>Total Vannair 200 IU units</t>
  </si>
  <si>
    <t>Total unique patients prescribed Breo 100</t>
  </si>
  <si>
    <t>Unique patients prescribed Vannair 200 that is not co-prescribed with a LAMA</t>
  </si>
  <si>
    <t>Total unique patients prescribed Seretide 125</t>
  </si>
  <si>
    <t>Total unique patients prescribed Seretide 250 Accuhaler</t>
  </si>
  <si>
    <t>Total unique patients prescribed Symbicort 200 Turbuhaler</t>
  </si>
  <si>
    <t xml:space="preserve">Total unique patients prescribed Symbicort 400 Turbuhaler </t>
  </si>
  <si>
    <t>Total unique patients prescribed Vannair 200</t>
  </si>
  <si>
    <t>Total units  of the above ICS/LABA inhalers</t>
  </si>
  <si>
    <t xml:space="preserve">* Only dispensings with a recorded NHI in the community between 2020-07-01 and 2023-06-30 have been included </t>
  </si>
  <si>
    <t>* The data provided represents publicly funded medicines dispensed in the community based on pharmacy claims</t>
  </si>
  <si>
    <t>* Patients may be receive prescriptions over multiple years and therefore patient numbers cannot be aggregated across years without some double-counting</t>
  </si>
  <si>
    <t>* The following units and patients does NOT include patients who disensed any LAMA chemicals.</t>
  </si>
  <si>
    <t xml:space="preserve">* Hospital data is reported hospital purchases and may have inaccuracies </t>
  </si>
  <si>
    <t>* Co-prescribed is defined as patient picking up both LAMA and ICS/LABA in the same financial year</t>
  </si>
  <si>
    <t>* LAMA Chemicals:</t>
  </si>
  <si>
    <t>-</t>
  </si>
  <si>
    <t>Notes:</t>
  </si>
  <si>
    <t>* Pharmac only owns patient information for community, we are not able to provide some of the table 3 information relate to patient and table 4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</si>
</sst>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2" xfId="0" applyBorder="1"/>
    <xf numFmtId="0" fontId="0" fillId="2" borderId="1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6" xfId="0" applyBorder="1"/>
    <xf numFmtId="0" fontId="0" fillId="2" borderId="6" xfId="0" applyFill="1" applyBorder="1"/>
    <xf numFmtId="0" fontId="0" fillId="0" borderId="8" xfId="0" applyBorder="1"/>
    <xf numFmtId="0" fontId="1" fillId="2" borderId="6" xfId="0" applyFont="1" applyFill="1" applyBorder="1"/>
    <xf numFmtId="0" fontId="0" fillId="0" borderId="9" xfId="0" applyBorder="1"/>
    <xf numFmtId="0" fontId="0" fillId="2" borderId="9" xfId="0" applyFill="1" applyBorder="1"/>
    <xf numFmtId="0" fontId="0" fillId="3" borderId="1" xfId="0" applyFill="1" applyBorder="1"/>
    <xf numFmtId="0" fontId="1" fillId="0" borderId="0" xfId="0" applyFont="1"/>
    <xf numFmtId="164" fontId="0" fillId="0" borderId="1" xfId="1" applyNumberFormat="1" applyFont="1" applyBorder="1"/>
    <xf numFmtId="164" fontId="0" fillId="0" borderId="7" xfId="1" applyNumberFormat="1" applyFont="1" applyBorder="1"/>
    <xf numFmtId="164" fontId="0" fillId="2" borderId="1" xfId="1" applyNumberFormat="1" applyFont="1" applyFill="1" applyBorder="1"/>
    <xf numFmtId="164" fontId="0" fillId="2" borderId="7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31</xdr:row>
      <xdr:rowOff>126999</xdr:rowOff>
    </xdr:from>
    <xdr:to>
      <xdr:col>11</xdr:col>
      <xdr:colOff>266700</xdr:colOff>
      <xdr:row>43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D3CDB-25AD-439E-9D4A-0E6C0F279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854699"/>
          <a:ext cx="3829050" cy="221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8FFB-6026-4D44-BACA-79163E52A5AD}">
  <dimension ref="A2:F91"/>
  <sheetViews>
    <sheetView tabSelected="1" workbookViewId="0">
      <selection activeCell="H58" sqref="H58"/>
    </sheetView>
  </sheetViews>
  <sheetFormatPr defaultRowHeight="15" x14ac:dyDescent="0.25"/>
  <cols>
    <col min="1" max="1" width="78.140625" bestFit="1" customWidth="1"/>
    <col min="2" max="4" width="14.5703125" bestFit="1" customWidth="1"/>
  </cols>
  <sheetData>
    <row r="2" spans="1:6" ht="15.75" thickBot="1" x14ac:dyDescent="0.3"/>
    <row r="3" spans="1:6" ht="15.75" thickBot="1" x14ac:dyDescent="0.3">
      <c r="A3" s="5" t="s">
        <v>0</v>
      </c>
      <c r="F3" s="15" t="s">
        <v>42</v>
      </c>
    </row>
    <row r="4" spans="1:6" x14ac:dyDescent="0.25">
      <c r="A4" s="11" t="s">
        <v>6</v>
      </c>
      <c r="B4" s="6" t="s">
        <v>1</v>
      </c>
      <c r="C4" s="6" t="s">
        <v>2</v>
      </c>
      <c r="D4" s="7" t="s">
        <v>3</v>
      </c>
      <c r="F4" t="s">
        <v>34</v>
      </c>
    </row>
    <row r="5" spans="1:6" x14ac:dyDescent="0.25">
      <c r="A5" s="8" t="s">
        <v>20</v>
      </c>
      <c r="B5" s="16">
        <v>10844670</v>
      </c>
      <c r="C5" s="16">
        <v>11543790</v>
      </c>
      <c r="D5" s="17">
        <v>11971830</v>
      </c>
      <c r="F5" t="s">
        <v>35</v>
      </c>
    </row>
    <row r="6" spans="1:6" x14ac:dyDescent="0.25">
      <c r="A6" s="8" t="s">
        <v>26</v>
      </c>
      <c r="B6" s="16">
        <v>52834</v>
      </c>
      <c r="C6" s="16">
        <v>54095</v>
      </c>
      <c r="D6" s="17">
        <v>57980</v>
      </c>
      <c r="F6" t="s">
        <v>36</v>
      </c>
    </row>
    <row r="7" spans="1:6" x14ac:dyDescent="0.25">
      <c r="A7" s="9"/>
      <c r="B7" s="18"/>
      <c r="C7" s="18"/>
      <c r="D7" s="19"/>
    </row>
    <row r="8" spans="1:6" x14ac:dyDescent="0.25">
      <c r="A8" s="8" t="s">
        <v>21</v>
      </c>
      <c r="B8" s="16">
        <v>50630520</v>
      </c>
      <c r="C8" s="16">
        <v>46959480</v>
      </c>
      <c r="D8" s="17">
        <v>42313080</v>
      </c>
    </row>
    <row r="9" spans="1:6" x14ac:dyDescent="0.25">
      <c r="A9" s="8" t="s">
        <v>28</v>
      </c>
      <c r="B9" s="16">
        <v>74199</v>
      </c>
      <c r="C9" s="16">
        <v>68100</v>
      </c>
      <c r="D9" s="17">
        <v>63040</v>
      </c>
    </row>
    <row r="10" spans="1:6" x14ac:dyDescent="0.25">
      <c r="A10" s="9"/>
      <c r="B10" s="18"/>
      <c r="C10" s="18"/>
      <c r="D10" s="19"/>
    </row>
    <row r="11" spans="1:6" x14ac:dyDescent="0.25">
      <c r="A11" s="8" t="s">
        <v>22</v>
      </c>
      <c r="B11" s="16">
        <v>3572100</v>
      </c>
      <c r="C11" s="16">
        <v>3239400</v>
      </c>
      <c r="D11" s="17">
        <v>2929860</v>
      </c>
    </row>
    <row r="12" spans="1:6" x14ac:dyDescent="0.25">
      <c r="A12" s="8" t="s">
        <v>29</v>
      </c>
      <c r="B12" s="16">
        <v>9141</v>
      </c>
      <c r="C12" s="16">
        <v>8105</v>
      </c>
      <c r="D12" s="17">
        <v>7478</v>
      </c>
    </row>
    <row r="13" spans="1:6" x14ac:dyDescent="0.25">
      <c r="A13" s="9"/>
      <c r="B13" s="18"/>
      <c r="C13" s="18"/>
      <c r="D13" s="19"/>
    </row>
    <row r="14" spans="1:6" x14ac:dyDescent="0.25">
      <c r="A14" s="8" t="s">
        <v>23</v>
      </c>
      <c r="B14" s="16">
        <v>71212080</v>
      </c>
      <c r="C14" s="16">
        <v>90361440</v>
      </c>
      <c r="D14" s="17">
        <v>106412760</v>
      </c>
    </row>
    <row r="15" spans="1:6" x14ac:dyDescent="0.25">
      <c r="A15" s="8" t="s">
        <v>30</v>
      </c>
      <c r="B15" s="16">
        <v>109388</v>
      </c>
      <c r="C15" s="16">
        <v>142716</v>
      </c>
      <c r="D15" s="17">
        <v>183200</v>
      </c>
    </row>
    <row r="16" spans="1:6" x14ac:dyDescent="0.25">
      <c r="A16" s="9"/>
      <c r="B16" s="18"/>
      <c r="C16" s="18"/>
      <c r="D16" s="19"/>
    </row>
    <row r="17" spans="1:6" x14ac:dyDescent="0.25">
      <c r="A17" s="8" t="s">
        <v>24</v>
      </c>
      <c r="B17" s="16">
        <v>1229880</v>
      </c>
      <c r="C17" s="16">
        <v>1221300</v>
      </c>
      <c r="D17" s="17">
        <v>1183920</v>
      </c>
    </row>
    <row r="18" spans="1:6" x14ac:dyDescent="0.25">
      <c r="A18" s="8" t="s">
        <v>31</v>
      </c>
      <c r="B18" s="16">
        <v>2875</v>
      </c>
      <c r="C18" s="16">
        <v>2997</v>
      </c>
      <c r="D18" s="17">
        <v>3084</v>
      </c>
    </row>
    <row r="19" spans="1:6" x14ac:dyDescent="0.25">
      <c r="A19" s="9"/>
      <c r="B19" s="18"/>
      <c r="C19" s="18"/>
      <c r="D19" s="19"/>
    </row>
    <row r="20" spans="1:6" x14ac:dyDescent="0.25">
      <c r="A20" s="8" t="s">
        <v>25</v>
      </c>
      <c r="B20" s="16">
        <v>9865200</v>
      </c>
      <c r="C20" s="16">
        <v>12353640</v>
      </c>
      <c r="D20" s="17">
        <v>15013920</v>
      </c>
    </row>
    <row r="21" spans="1:6" x14ac:dyDescent="0.25">
      <c r="A21" s="12" t="s">
        <v>32</v>
      </c>
      <c r="B21" s="16">
        <v>12809</v>
      </c>
      <c r="C21" s="16">
        <v>16546</v>
      </c>
      <c r="D21" s="17">
        <v>21521</v>
      </c>
    </row>
    <row r="22" spans="1:6" x14ac:dyDescent="0.25">
      <c r="A22" s="13"/>
      <c r="B22" s="18"/>
      <c r="C22" s="18"/>
      <c r="D22" s="19"/>
    </row>
    <row r="23" spans="1:6" x14ac:dyDescent="0.25">
      <c r="A23" s="1" t="s">
        <v>33</v>
      </c>
      <c r="B23" s="16">
        <v>147354450</v>
      </c>
      <c r="C23" s="16">
        <v>165679050</v>
      </c>
      <c r="D23" s="17">
        <v>179825370</v>
      </c>
    </row>
    <row r="24" spans="1:6" x14ac:dyDescent="0.25">
      <c r="A24" s="1" t="s">
        <v>19</v>
      </c>
      <c r="B24" s="16">
        <v>242600</v>
      </c>
      <c r="C24" s="16">
        <v>276107</v>
      </c>
      <c r="D24" s="17">
        <v>317565</v>
      </c>
    </row>
    <row r="25" spans="1:6" ht="15.75" thickBot="1" x14ac:dyDescent="0.3">
      <c r="A25" s="3"/>
      <c r="B25" s="3"/>
      <c r="C25" s="3"/>
      <c r="D25" s="3"/>
    </row>
    <row r="26" spans="1:6" x14ac:dyDescent="0.25">
      <c r="A26" s="5" t="s">
        <v>4</v>
      </c>
      <c r="B26" s="6" t="s">
        <v>1</v>
      </c>
      <c r="C26" s="6" t="s">
        <v>2</v>
      </c>
      <c r="D26" s="7" t="s">
        <v>3</v>
      </c>
      <c r="F26" t="s">
        <v>34</v>
      </c>
    </row>
    <row r="27" spans="1:6" x14ac:dyDescent="0.25">
      <c r="A27" s="8" t="s">
        <v>11</v>
      </c>
      <c r="B27" s="16">
        <v>8119260</v>
      </c>
      <c r="C27" s="16">
        <v>8651070</v>
      </c>
      <c r="D27" s="17">
        <v>8889000</v>
      </c>
      <c r="F27" t="s">
        <v>35</v>
      </c>
    </row>
    <row r="28" spans="1:6" x14ac:dyDescent="0.25">
      <c r="A28" s="8" t="s">
        <v>8</v>
      </c>
      <c r="B28" s="16">
        <v>42186</v>
      </c>
      <c r="C28" s="16">
        <v>43281</v>
      </c>
      <c r="D28" s="17">
        <v>45914</v>
      </c>
      <c r="F28" t="s">
        <v>36</v>
      </c>
    </row>
    <row r="29" spans="1:6" x14ac:dyDescent="0.25">
      <c r="A29" s="9"/>
      <c r="B29" s="18"/>
      <c r="C29" s="18"/>
      <c r="D29" s="19"/>
      <c r="F29" t="s">
        <v>37</v>
      </c>
    </row>
    <row r="30" spans="1:6" x14ac:dyDescent="0.25">
      <c r="A30" s="8" t="s">
        <v>12</v>
      </c>
      <c r="B30" s="16">
        <v>43060800</v>
      </c>
      <c r="C30" s="16">
        <v>40264800</v>
      </c>
      <c r="D30" s="17">
        <v>36189360</v>
      </c>
      <c r="F30" t="s">
        <v>39</v>
      </c>
    </row>
    <row r="31" spans="1:6" x14ac:dyDescent="0.25">
      <c r="A31" s="8" t="s">
        <v>9</v>
      </c>
      <c r="B31" s="16">
        <v>66427</v>
      </c>
      <c r="C31" s="16">
        <v>61384</v>
      </c>
      <c r="D31" s="17">
        <v>56703</v>
      </c>
      <c r="F31" t="s">
        <v>40</v>
      </c>
    </row>
    <row r="32" spans="1:6" x14ac:dyDescent="0.25">
      <c r="A32" s="9"/>
      <c r="B32" s="18"/>
      <c r="C32" s="18"/>
      <c r="D32" s="19"/>
    </row>
    <row r="33" spans="1:6" x14ac:dyDescent="0.25">
      <c r="A33" s="8" t="s">
        <v>13</v>
      </c>
      <c r="B33" s="16">
        <v>2919240</v>
      </c>
      <c r="C33" s="16">
        <v>2651400</v>
      </c>
      <c r="D33" s="17">
        <v>2390820</v>
      </c>
    </row>
    <row r="34" spans="1:6" x14ac:dyDescent="0.25">
      <c r="A34" s="8" t="s">
        <v>10</v>
      </c>
      <c r="B34" s="16">
        <v>7801</v>
      </c>
      <c r="C34" s="16">
        <v>6953</v>
      </c>
      <c r="D34" s="17">
        <v>6372</v>
      </c>
    </row>
    <row r="35" spans="1:6" x14ac:dyDescent="0.25">
      <c r="A35" s="9"/>
      <c r="B35" s="18"/>
      <c r="C35" s="18"/>
      <c r="D35" s="19"/>
    </row>
    <row r="36" spans="1:6" x14ac:dyDescent="0.25">
      <c r="A36" s="8" t="s">
        <v>15</v>
      </c>
      <c r="B36" s="16">
        <v>63207840</v>
      </c>
      <c r="C36" s="16">
        <v>80993760</v>
      </c>
      <c r="D36" s="17">
        <v>95501400</v>
      </c>
    </row>
    <row r="37" spans="1:6" x14ac:dyDescent="0.25">
      <c r="A37" s="8" t="s">
        <v>14</v>
      </c>
      <c r="B37" s="16">
        <v>102247</v>
      </c>
      <c r="C37" s="16">
        <v>134864</v>
      </c>
      <c r="D37" s="17">
        <v>173516</v>
      </c>
    </row>
    <row r="38" spans="1:6" x14ac:dyDescent="0.25">
      <c r="A38" s="9"/>
      <c r="B38" s="18"/>
      <c r="C38" s="18"/>
      <c r="D38" s="19"/>
    </row>
    <row r="39" spans="1:6" x14ac:dyDescent="0.25">
      <c r="A39" s="8" t="s">
        <v>16</v>
      </c>
      <c r="B39" s="16">
        <v>922440</v>
      </c>
      <c r="C39" s="16">
        <v>932100</v>
      </c>
      <c r="D39" s="17">
        <v>899580</v>
      </c>
    </row>
    <row r="40" spans="1:6" x14ac:dyDescent="0.25">
      <c r="A40" s="8" t="s">
        <v>17</v>
      </c>
      <c r="B40" s="16">
        <v>2310</v>
      </c>
      <c r="C40" s="16">
        <v>2473</v>
      </c>
      <c r="D40" s="17">
        <v>2573</v>
      </c>
    </row>
    <row r="41" spans="1:6" x14ac:dyDescent="0.25">
      <c r="A41" s="9"/>
      <c r="B41" s="18"/>
      <c r="C41" s="18"/>
      <c r="D41" s="19"/>
    </row>
    <row r="42" spans="1:6" x14ac:dyDescent="0.25">
      <c r="A42" s="8" t="s">
        <v>18</v>
      </c>
      <c r="B42" s="16">
        <v>6918120</v>
      </c>
      <c r="C42" s="16">
        <v>8953320</v>
      </c>
      <c r="D42" s="17">
        <v>10942680</v>
      </c>
    </row>
    <row r="43" spans="1:6" x14ac:dyDescent="0.25">
      <c r="A43" s="8" t="s">
        <v>27</v>
      </c>
      <c r="B43" s="16">
        <v>10144</v>
      </c>
      <c r="C43" s="16">
        <v>13573</v>
      </c>
      <c r="D43" s="17">
        <v>17888</v>
      </c>
    </row>
    <row r="44" spans="1:6" x14ac:dyDescent="0.25">
      <c r="A44" s="9"/>
      <c r="B44" s="18"/>
      <c r="C44" s="18"/>
      <c r="D44" s="19"/>
    </row>
    <row r="45" spans="1:6" x14ac:dyDescent="0.25">
      <c r="A45" s="8" t="s">
        <v>33</v>
      </c>
      <c r="B45" s="16">
        <v>125147700</v>
      </c>
      <c r="C45" s="16">
        <v>142446450</v>
      </c>
      <c r="D45" s="17">
        <v>154812840</v>
      </c>
    </row>
    <row r="46" spans="1:6" ht="15.75" thickBot="1" x14ac:dyDescent="0.3">
      <c r="A46" s="10" t="s">
        <v>19</v>
      </c>
      <c r="B46" s="16">
        <v>215597</v>
      </c>
      <c r="C46" s="16">
        <v>248692</v>
      </c>
      <c r="D46" s="17">
        <v>287491</v>
      </c>
    </row>
    <row r="47" spans="1:6" x14ac:dyDescent="0.25">
      <c r="B47" s="3"/>
      <c r="C47" s="3"/>
      <c r="D47" s="3"/>
    </row>
    <row r="48" spans="1:6" x14ac:dyDescent="0.25">
      <c r="A48" s="2" t="s">
        <v>7</v>
      </c>
      <c r="B48" s="2" t="s">
        <v>1</v>
      </c>
      <c r="C48" s="2" t="s">
        <v>2</v>
      </c>
      <c r="D48" s="2" t="s">
        <v>3</v>
      </c>
      <c r="F48" t="s">
        <v>38</v>
      </c>
    </row>
    <row r="49" spans="1:6" x14ac:dyDescent="0.25">
      <c r="A49" s="8" t="s">
        <v>20</v>
      </c>
      <c r="B49" s="16">
        <v>202590</v>
      </c>
      <c r="C49" s="16">
        <v>215670</v>
      </c>
      <c r="D49" s="17">
        <v>251250</v>
      </c>
      <c r="F49" t="s">
        <v>43</v>
      </c>
    </row>
    <row r="50" spans="1:6" x14ac:dyDescent="0.25">
      <c r="A50" s="8" t="s">
        <v>26</v>
      </c>
      <c r="B50" s="16" t="s">
        <v>41</v>
      </c>
      <c r="C50" s="16" t="s">
        <v>41</v>
      </c>
      <c r="D50" s="17" t="s">
        <v>41</v>
      </c>
    </row>
    <row r="51" spans="1:6" x14ac:dyDescent="0.25">
      <c r="A51" s="9"/>
      <c r="B51" s="18"/>
      <c r="C51" s="18"/>
      <c r="D51" s="19"/>
    </row>
    <row r="52" spans="1:6" x14ac:dyDescent="0.25">
      <c r="A52" s="8" t="s">
        <v>21</v>
      </c>
      <c r="B52" s="16">
        <v>956280</v>
      </c>
      <c r="C52" s="16">
        <v>974520</v>
      </c>
      <c r="D52" s="17">
        <v>953280</v>
      </c>
    </row>
    <row r="53" spans="1:6" x14ac:dyDescent="0.25">
      <c r="A53" s="8" t="s">
        <v>28</v>
      </c>
      <c r="B53" s="16" t="s">
        <v>41</v>
      </c>
      <c r="C53" s="16" t="s">
        <v>41</v>
      </c>
      <c r="D53" s="17" t="s">
        <v>41</v>
      </c>
    </row>
    <row r="54" spans="1:6" x14ac:dyDescent="0.25">
      <c r="A54" s="9"/>
      <c r="B54" s="18"/>
      <c r="C54" s="18"/>
      <c r="D54" s="19"/>
    </row>
    <row r="55" spans="1:6" x14ac:dyDescent="0.25">
      <c r="A55" s="8" t="s">
        <v>22</v>
      </c>
      <c r="B55" s="16">
        <v>39060</v>
      </c>
      <c r="C55" s="16">
        <v>34500</v>
      </c>
      <c r="D55" s="17">
        <v>36060</v>
      </c>
    </row>
    <row r="56" spans="1:6" x14ac:dyDescent="0.25">
      <c r="A56" s="8" t="s">
        <v>29</v>
      </c>
      <c r="B56" s="16" t="s">
        <v>41</v>
      </c>
      <c r="C56" s="16" t="s">
        <v>41</v>
      </c>
      <c r="D56" s="17" t="s">
        <v>41</v>
      </c>
    </row>
    <row r="57" spans="1:6" x14ac:dyDescent="0.25">
      <c r="A57" s="9"/>
      <c r="B57" s="18"/>
      <c r="C57" s="18"/>
      <c r="D57" s="19"/>
    </row>
    <row r="58" spans="1:6" x14ac:dyDescent="0.25">
      <c r="A58" s="8" t="s">
        <v>23</v>
      </c>
      <c r="B58" s="16">
        <v>985680</v>
      </c>
      <c r="C58" s="16">
        <v>1324800</v>
      </c>
      <c r="D58" s="17">
        <v>1763949</v>
      </c>
    </row>
    <row r="59" spans="1:6" x14ac:dyDescent="0.25">
      <c r="A59" s="8" t="s">
        <v>30</v>
      </c>
      <c r="B59" s="16" t="s">
        <v>41</v>
      </c>
      <c r="C59" s="16" t="s">
        <v>41</v>
      </c>
      <c r="D59" s="17" t="s">
        <v>41</v>
      </c>
    </row>
    <row r="60" spans="1:6" x14ac:dyDescent="0.25">
      <c r="A60" s="9"/>
      <c r="B60" s="18"/>
      <c r="C60" s="18"/>
      <c r="D60" s="19"/>
    </row>
    <row r="61" spans="1:6" x14ac:dyDescent="0.25">
      <c r="A61" s="8" t="s">
        <v>24</v>
      </c>
      <c r="B61" s="16">
        <v>13680</v>
      </c>
      <c r="C61" s="16">
        <v>18000</v>
      </c>
      <c r="D61" s="17">
        <v>14878</v>
      </c>
    </row>
    <row r="62" spans="1:6" x14ac:dyDescent="0.25">
      <c r="A62" s="8" t="s">
        <v>31</v>
      </c>
      <c r="B62" s="16" t="s">
        <v>41</v>
      </c>
      <c r="C62" s="16" t="s">
        <v>41</v>
      </c>
      <c r="D62" s="17" t="s">
        <v>41</v>
      </c>
    </row>
    <row r="63" spans="1:6" x14ac:dyDescent="0.25">
      <c r="A63" s="9"/>
      <c r="B63" s="18"/>
      <c r="C63" s="18"/>
      <c r="D63" s="19"/>
    </row>
    <row r="64" spans="1:6" x14ac:dyDescent="0.25">
      <c r="A64" s="8" t="s">
        <v>25</v>
      </c>
      <c r="B64" s="16">
        <v>263880</v>
      </c>
      <c r="C64" s="16">
        <v>305400</v>
      </c>
      <c r="D64" s="17">
        <v>395640</v>
      </c>
    </row>
    <row r="65" spans="1:4" x14ac:dyDescent="0.25">
      <c r="A65" s="12" t="s">
        <v>32</v>
      </c>
      <c r="B65" s="16"/>
      <c r="C65" s="16"/>
      <c r="D65" s="17"/>
    </row>
    <row r="66" spans="1:4" x14ac:dyDescent="0.25">
      <c r="A66" s="13"/>
      <c r="B66" s="18"/>
      <c r="C66" s="18"/>
      <c r="D66" s="19"/>
    </row>
    <row r="67" spans="1:4" x14ac:dyDescent="0.25">
      <c r="A67" s="1" t="s">
        <v>33</v>
      </c>
      <c r="B67" s="16">
        <f>SUM(B49,B52,B55,B58,B61,B64)</f>
        <v>2461170</v>
      </c>
      <c r="C67" s="16">
        <f t="shared" ref="C67:D67" si="0">SUM(C49,C52,C55,C58,C61,C64)</f>
        <v>2872890</v>
      </c>
      <c r="D67" s="17">
        <f t="shared" si="0"/>
        <v>3415057</v>
      </c>
    </row>
    <row r="68" spans="1:4" x14ac:dyDescent="0.25">
      <c r="A68" s="1" t="s">
        <v>19</v>
      </c>
      <c r="B68" s="16"/>
      <c r="C68" s="16"/>
      <c r="D68" s="17"/>
    </row>
    <row r="69" spans="1:4" x14ac:dyDescent="0.25">
      <c r="A69" s="14"/>
      <c r="B69" s="3"/>
      <c r="C69" s="3"/>
      <c r="D69" s="3"/>
    </row>
    <row r="71" spans="1:4" x14ac:dyDescent="0.25">
      <c r="A71" s="2" t="s">
        <v>5</v>
      </c>
      <c r="B71" s="2" t="s">
        <v>1</v>
      </c>
      <c r="C71" s="2" t="s">
        <v>2</v>
      </c>
      <c r="D71" s="2" t="s">
        <v>3</v>
      </c>
    </row>
    <row r="72" spans="1:4" x14ac:dyDescent="0.25">
      <c r="A72" s="1" t="s">
        <v>11</v>
      </c>
      <c r="B72" s="16" t="s">
        <v>41</v>
      </c>
      <c r="C72" s="16" t="s">
        <v>41</v>
      </c>
      <c r="D72" s="17" t="s">
        <v>41</v>
      </c>
    </row>
    <row r="73" spans="1:4" x14ac:dyDescent="0.25">
      <c r="A73" s="1" t="s">
        <v>8</v>
      </c>
      <c r="B73" s="16" t="s">
        <v>41</v>
      </c>
      <c r="C73" s="16" t="s">
        <v>41</v>
      </c>
      <c r="D73" s="17" t="s">
        <v>41</v>
      </c>
    </row>
    <row r="74" spans="1:4" x14ac:dyDescent="0.25">
      <c r="A74" s="4"/>
      <c r="B74" s="16" t="s">
        <v>41</v>
      </c>
      <c r="C74" s="16" t="s">
        <v>41</v>
      </c>
      <c r="D74" s="17" t="s">
        <v>41</v>
      </c>
    </row>
    <row r="75" spans="1:4" x14ac:dyDescent="0.25">
      <c r="A75" s="1" t="s">
        <v>12</v>
      </c>
      <c r="B75" s="16" t="s">
        <v>41</v>
      </c>
      <c r="C75" s="16" t="s">
        <v>41</v>
      </c>
      <c r="D75" s="17" t="s">
        <v>41</v>
      </c>
    </row>
    <row r="76" spans="1:4" x14ac:dyDescent="0.25">
      <c r="A76" s="1" t="s">
        <v>9</v>
      </c>
      <c r="B76" s="16" t="s">
        <v>41</v>
      </c>
      <c r="C76" s="16" t="s">
        <v>41</v>
      </c>
      <c r="D76" s="17" t="s">
        <v>41</v>
      </c>
    </row>
    <row r="77" spans="1:4" x14ac:dyDescent="0.25">
      <c r="A77" s="4"/>
      <c r="B77" s="16" t="s">
        <v>41</v>
      </c>
      <c r="C77" s="16" t="s">
        <v>41</v>
      </c>
      <c r="D77" s="17" t="s">
        <v>41</v>
      </c>
    </row>
    <row r="78" spans="1:4" x14ac:dyDescent="0.25">
      <c r="A78" s="1" t="s">
        <v>13</v>
      </c>
      <c r="B78" s="16" t="s">
        <v>41</v>
      </c>
      <c r="C78" s="16" t="s">
        <v>41</v>
      </c>
      <c r="D78" s="17" t="s">
        <v>41</v>
      </c>
    </row>
    <row r="79" spans="1:4" x14ac:dyDescent="0.25">
      <c r="A79" s="1" t="s">
        <v>10</v>
      </c>
      <c r="B79" s="16" t="s">
        <v>41</v>
      </c>
      <c r="C79" s="16" t="s">
        <v>41</v>
      </c>
      <c r="D79" s="17" t="s">
        <v>41</v>
      </c>
    </row>
    <row r="80" spans="1:4" x14ac:dyDescent="0.25">
      <c r="A80" s="4"/>
      <c r="B80" s="16" t="s">
        <v>41</v>
      </c>
      <c r="C80" s="16" t="s">
        <v>41</v>
      </c>
      <c r="D80" s="17" t="s">
        <v>41</v>
      </c>
    </row>
    <row r="81" spans="1:4" x14ac:dyDescent="0.25">
      <c r="A81" s="1" t="s">
        <v>15</v>
      </c>
      <c r="B81" s="16" t="s">
        <v>41</v>
      </c>
      <c r="C81" s="16" t="s">
        <v>41</v>
      </c>
      <c r="D81" s="17" t="s">
        <v>41</v>
      </c>
    </row>
    <row r="82" spans="1:4" x14ac:dyDescent="0.25">
      <c r="A82" s="1" t="s">
        <v>14</v>
      </c>
      <c r="B82" s="16" t="s">
        <v>41</v>
      </c>
      <c r="C82" s="16" t="s">
        <v>41</v>
      </c>
      <c r="D82" s="17" t="s">
        <v>41</v>
      </c>
    </row>
    <row r="83" spans="1:4" x14ac:dyDescent="0.25">
      <c r="A83" s="4"/>
      <c r="B83" s="16" t="s">
        <v>41</v>
      </c>
      <c r="C83" s="16" t="s">
        <v>41</v>
      </c>
      <c r="D83" s="17" t="s">
        <v>41</v>
      </c>
    </row>
    <row r="84" spans="1:4" x14ac:dyDescent="0.25">
      <c r="A84" s="1" t="s">
        <v>16</v>
      </c>
      <c r="B84" s="16" t="s">
        <v>41</v>
      </c>
      <c r="C84" s="16" t="s">
        <v>41</v>
      </c>
      <c r="D84" s="17" t="s">
        <v>41</v>
      </c>
    </row>
    <row r="85" spans="1:4" x14ac:dyDescent="0.25">
      <c r="A85" s="1" t="s">
        <v>17</v>
      </c>
      <c r="B85" s="16" t="s">
        <v>41</v>
      </c>
      <c r="C85" s="16" t="s">
        <v>41</v>
      </c>
      <c r="D85" s="17" t="s">
        <v>41</v>
      </c>
    </row>
    <row r="86" spans="1:4" x14ac:dyDescent="0.25">
      <c r="A86" s="4"/>
      <c r="B86" s="16" t="s">
        <v>41</v>
      </c>
      <c r="C86" s="16" t="s">
        <v>41</v>
      </c>
      <c r="D86" s="17" t="s">
        <v>41</v>
      </c>
    </row>
    <row r="87" spans="1:4" x14ac:dyDescent="0.25">
      <c r="A87" s="1" t="s">
        <v>18</v>
      </c>
      <c r="B87" s="16" t="s">
        <v>41</v>
      </c>
      <c r="C87" s="16" t="s">
        <v>41</v>
      </c>
      <c r="D87" s="17" t="s">
        <v>41</v>
      </c>
    </row>
    <row r="88" spans="1:4" x14ac:dyDescent="0.25">
      <c r="A88" s="1" t="s">
        <v>27</v>
      </c>
      <c r="B88" s="16" t="s">
        <v>41</v>
      </c>
      <c r="C88" s="16" t="s">
        <v>41</v>
      </c>
      <c r="D88" s="17" t="s">
        <v>41</v>
      </c>
    </row>
    <row r="89" spans="1:4" x14ac:dyDescent="0.25">
      <c r="A89" s="4"/>
      <c r="B89" s="16" t="s">
        <v>41</v>
      </c>
      <c r="C89" s="16" t="s">
        <v>41</v>
      </c>
      <c r="D89" s="17" t="s">
        <v>41</v>
      </c>
    </row>
    <row r="90" spans="1:4" x14ac:dyDescent="0.25">
      <c r="A90" s="1" t="s">
        <v>33</v>
      </c>
      <c r="B90" s="16" t="s">
        <v>41</v>
      </c>
      <c r="C90" s="16" t="s">
        <v>41</v>
      </c>
      <c r="D90" s="17" t="s">
        <v>41</v>
      </c>
    </row>
    <row r="91" spans="1:4" x14ac:dyDescent="0.25">
      <c r="A91" s="1" t="s">
        <v>19</v>
      </c>
      <c r="B91" s="16" t="s">
        <v>41</v>
      </c>
      <c r="C91" s="16" t="s">
        <v>41</v>
      </c>
      <c r="D91" s="17" t="s">
        <v>41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A1720834</value>
    </field>
    <field name="Objective-Title">
      <value order="0">2023-09 OIA request ICSLABA</value>
    </field>
    <field name="Objective-Description">
      <value order="0"/>
    </field>
    <field name="Objective-CreationStamp">
      <value order="0">2023-09-28T19:49:58Z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2023-10-02T02:13:51Z</value>
    </field>
    <field name="Objective-Owner">
      <value order="0">Katy Carlson</value>
    </field>
    <field name="Objective-Path">
      <value order="0">Objective Global Folder:PHARMAC Fileplan:Communications and External Relations:Official Information Act Requests:*OIA requests 2023/24:00 Closed OIAs 2023/24:2023-24-049 - ICS/LABA data request - Rebecca Fuller - 18-09-2023 - CLOSED:Documents for Release</value>
    </field>
    <field name="Objective-Parent">
      <value order="0">Documents for Release</value>
    </field>
    <field name="Objective-State">
      <value order="0">Being Drafted</value>
    </field>
    <field name="Objective-VersionId">
      <value order="0">vA3079982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qA65824</value>
    </field>
    <field name="Objective-Classification">
      <value order="0"/>
    </field>
    <field name="Objective-Caveats">
      <value order="0"/>
    </field>
  </systemFields>
  <catalogues>
    <catalogue name="Reference Type Catalogue" type="type" ori="id:cA63">
      <field name="Objective-Application / Proposal Number">
        <value order="0"/>
      </field>
      <field name="Objective-Additional Information Number">
        <value order="0"/>
      </field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in Requestor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Fuller</dc:creator>
  <cp:lastModifiedBy>Liz Barlow</cp:lastModifiedBy>
  <dcterms:created xsi:type="dcterms:W3CDTF">2023-09-14T02:39:07Z</dcterms:created>
  <dcterms:modified xsi:type="dcterms:W3CDTF">2023-12-15T03:27:47Z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A1720834</vt:lpwstr>
  </property>
  <property fmtid="{D5CDD505-2E9C-101B-9397-08002B2CF9AE}" pid="4" name="Objective-Title">
    <vt:lpwstr>2023-09 OIA request ICSLABA</vt:lpwstr>
  </property>
  <property fmtid="{D5CDD505-2E9C-101B-9397-08002B2CF9AE}" pid="5" name="Objective-Description">
    <vt:lpwstr/>
  </property>
  <property fmtid="{D5CDD505-2E9C-101B-9397-08002B2CF9AE}" pid="6" name="Objective-CreationStamp">
    <vt:filetime>2023-09-28T19:49:58Z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2023-10-02T02:13:51Z</vt:filetime>
  </property>
  <property fmtid="{D5CDD505-2E9C-101B-9397-08002B2CF9AE}" pid="11" name="Objective-Owner">
    <vt:lpwstr>Katy Carlson</vt:lpwstr>
  </property>
  <property fmtid="{D5CDD505-2E9C-101B-9397-08002B2CF9AE}" pid="12" name="Objective-Path">
    <vt:lpwstr>Objective Global Folder:PHARMAC Fileplan:Communications and External Relations:Official Information Act Requests:*OIA requests 2023/24:00 Closed OIAs 2023/24:2023-24-049 - ICS/LABA data request - Rebecca Fuller - 18-09-2023 - CLOSED:Documents for Release:</vt:lpwstr>
  </property>
  <property fmtid="{D5CDD505-2E9C-101B-9397-08002B2CF9AE}" pid="13" name="Objective-Parent">
    <vt:lpwstr>Documents for Release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vA3079982</vt:lpwstr>
  </property>
  <property fmtid="{D5CDD505-2E9C-101B-9397-08002B2CF9AE}" pid="16" name="Objective-Version">
    <vt:lpwstr>0.3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SOpen Document Author">
    <vt:lpwstr/>
  </property>
  <property fmtid="{D5CDD505-2E9C-101B-9397-08002B2CF9AE}" pid="23" name="Objective-DOCSOpen Document Numbe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  <property fmtid="{D5CDD505-2E9C-101B-9397-08002B2CF9AE}" pid="30" name="Objective-Application / Proposal Number">
    <vt:lpwstr/>
  </property>
  <property fmtid="{D5CDD505-2E9C-101B-9397-08002B2CF9AE}" pid="31" name="Objective-Additional Information Number">
    <vt:lpwstr/>
  </property>
</Properties>
</file>