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arlowl\Documents\"/>
    </mc:Choice>
  </mc:AlternateContent>
  <xr:revisionPtr revIDLastSave="0" documentId="8_{CD219828-0528-4474-A74D-FBB8E1ABE6D2}" xr6:coauthVersionLast="47" xr6:coauthVersionMax="47" xr10:uidLastSave="{00000000-0000-0000-0000-000000000000}"/>
  <bookViews>
    <workbookView xWindow="-120" yWindow="-120" windowWidth="29040" windowHeight="15840" xr2:uid="{450ABCDD-47D9-4CF6-AED7-1743E3CC8B48}"/>
  </bookViews>
  <sheets>
    <sheet name="OIA 2021-22-104 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B33" i="2"/>
  <c r="X33" i="2" l="1"/>
</calcChain>
</file>

<file path=xl/sharedStrings.xml><?xml version="1.0" encoding="utf-8"?>
<sst xmlns="http://schemas.openxmlformats.org/spreadsheetml/2006/main" count="31" uniqueCount="30">
  <si>
    <t>Unknown</t>
  </si>
  <si>
    <t>Lakes</t>
  </si>
  <si>
    <t>Southern</t>
  </si>
  <si>
    <t>Wairarapa</t>
  </si>
  <si>
    <t>Auckland</t>
  </si>
  <si>
    <t>Bay of Plenty</t>
  </si>
  <si>
    <t>Canterbury</t>
  </si>
  <si>
    <t>Capital and Coast</t>
  </si>
  <si>
    <t>Counties Manukau</t>
  </si>
  <si>
    <t>Hawkes Bay</t>
  </si>
  <si>
    <t>Hutt Valley</t>
  </si>
  <si>
    <t>MidCentral</t>
  </si>
  <si>
    <t>Nelson Marlborough</t>
  </si>
  <si>
    <t>Northland</t>
  </si>
  <si>
    <t>South Canterbury</t>
  </si>
  <si>
    <t>Tairawhiti</t>
  </si>
  <si>
    <t>Taranaki</t>
  </si>
  <si>
    <t>Waikato</t>
  </si>
  <si>
    <t>Waitemata</t>
  </si>
  <si>
    <t>West Coast</t>
  </si>
  <si>
    <t>Whanganui</t>
  </si>
  <si>
    <t>Overseas</t>
  </si>
  <si>
    <t>Grand Total</t>
  </si>
  <si>
    <t xml:space="preserve">Notes </t>
  </si>
  <si>
    <t xml:space="preserve">Data is only for prescriptions associated with dispensings;  prescriptions that were not dispensed cannot be included. </t>
  </si>
  <si>
    <t>Midazolam prescriptions dispensed annually from 1 January 1999 to 31 December 2021</t>
  </si>
  <si>
    <t>Row Labels</t>
  </si>
  <si>
    <t>DHB provided is DHB of patient domicile (not funding).</t>
  </si>
  <si>
    <t>DHB region where the named person on the prescription form usually resides.</t>
  </si>
  <si>
    <t>Data excludes DHB hospital dispensings.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</si>
</sst>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C44D0-5820-4AFA-842E-FDE902972D95}">
  <dimension ref="A1:Z33"/>
  <sheetViews>
    <sheetView tabSelected="1" workbookViewId="0">
      <selection activeCell="B2" sqref="B2"/>
    </sheetView>
  </sheetViews>
  <sheetFormatPr defaultRowHeight="15" x14ac:dyDescent="0.25"/>
  <cols>
    <col min="1" max="1" width="13.5703125" style="3" bestFit="1" customWidth="1"/>
    <col min="2" max="2" width="10.5703125" style="2" bestFit="1" customWidth="1"/>
    <col min="3" max="3" width="14.140625" style="2" bestFit="1" customWidth="1"/>
    <col min="4" max="4" width="12.28515625" style="2" bestFit="1" customWidth="1"/>
    <col min="5" max="5" width="17.85546875" style="2" bestFit="1" customWidth="1"/>
    <col min="6" max="6" width="19.28515625" style="2" bestFit="1" customWidth="1"/>
    <col min="7" max="7" width="12.85546875" style="2" bestFit="1" customWidth="1"/>
    <col min="8" max="8" width="12.28515625" style="2" bestFit="1" customWidth="1"/>
    <col min="9" max="9" width="7.28515625" style="2" bestFit="1" customWidth="1"/>
    <col min="10" max="10" width="12.42578125" style="2" bestFit="1" customWidth="1"/>
    <col min="11" max="11" width="21" style="2" bestFit="1" customWidth="1"/>
    <col min="12" max="12" width="11.42578125" style="2" bestFit="1" customWidth="1"/>
    <col min="13" max="13" width="18.140625" style="2" bestFit="1" customWidth="1"/>
    <col min="14" max="14" width="10.5703125" style="2" bestFit="1" customWidth="1"/>
    <col min="15" max="15" width="11.28515625" style="2" bestFit="1" customWidth="1"/>
    <col min="16" max="17" width="9.85546875" style="2" bestFit="1" customWidth="1"/>
    <col min="18" max="18" width="11.5703125" style="2" bestFit="1" customWidth="1"/>
    <col min="19" max="19" width="12.28515625" style="2" bestFit="1" customWidth="1"/>
    <col min="20" max="20" width="12.42578125" style="2" bestFit="1" customWidth="1"/>
    <col min="21" max="21" width="12.5703125" style="2" bestFit="1" customWidth="1"/>
    <col min="22" max="22" width="10.5703125" style="2" bestFit="1" customWidth="1"/>
    <col min="23" max="23" width="11" style="2" bestFit="1" customWidth="1"/>
    <col min="24" max="24" width="12.7109375" style="2" bestFit="1" customWidth="1"/>
    <col min="25" max="16384" width="9.140625" style="3"/>
  </cols>
  <sheetData>
    <row r="1" spans="1:25" ht="15.75" x14ac:dyDescent="0.25">
      <c r="A1" s="1" t="s">
        <v>25</v>
      </c>
    </row>
    <row r="2" spans="1:25" x14ac:dyDescent="0.25">
      <c r="A2" s="4" t="s">
        <v>23</v>
      </c>
    </row>
    <row r="3" spans="1:25" x14ac:dyDescent="0.25">
      <c r="A3" s="3" t="s">
        <v>24</v>
      </c>
    </row>
    <row r="4" spans="1:25" x14ac:dyDescent="0.25">
      <c r="A4" s="3" t="s">
        <v>27</v>
      </c>
    </row>
    <row r="5" spans="1:25" x14ac:dyDescent="0.25">
      <c r="A5" s="3" t="s">
        <v>28</v>
      </c>
    </row>
    <row r="6" spans="1:25" x14ac:dyDescent="0.25">
      <c r="A6" s="3" t="s">
        <v>29</v>
      </c>
    </row>
    <row r="7" spans="1:25" x14ac:dyDescent="0.25">
      <c r="A7" s="5"/>
    </row>
    <row r="8" spans="1:25" ht="18.600000000000001" customHeight="1" collapsed="1" x14ac:dyDescent="0.25"/>
    <row r="9" spans="1:25" s="8" customFormat="1" x14ac:dyDescent="0.25">
      <c r="A9" s="6" t="s">
        <v>26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10</v>
      </c>
      <c r="I9" s="7" t="s">
        <v>1</v>
      </c>
      <c r="J9" s="7" t="s">
        <v>11</v>
      </c>
      <c r="K9" s="7" t="s">
        <v>12</v>
      </c>
      <c r="L9" s="7" t="s">
        <v>13</v>
      </c>
      <c r="M9" s="7" t="s">
        <v>14</v>
      </c>
      <c r="N9" s="7" t="s">
        <v>2</v>
      </c>
      <c r="O9" s="7" t="s">
        <v>15</v>
      </c>
      <c r="P9" s="7" t="s">
        <v>16</v>
      </c>
      <c r="Q9" s="7" t="s">
        <v>17</v>
      </c>
      <c r="R9" s="7" t="s">
        <v>3</v>
      </c>
      <c r="S9" s="7" t="s">
        <v>18</v>
      </c>
      <c r="T9" s="7" t="s">
        <v>19</v>
      </c>
      <c r="U9" s="7" t="s">
        <v>20</v>
      </c>
      <c r="V9" s="7" t="s">
        <v>21</v>
      </c>
      <c r="W9" s="7" t="s">
        <v>0</v>
      </c>
      <c r="X9" s="7" t="s">
        <v>22</v>
      </c>
    </row>
    <row r="10" spans="1:25" x14ac:dyDescent="0.25">
      <c r="A10" s="9">
        <v>1999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>
        <v>10721</v>
      </c>
      <c r="X10" s="11">
        <v>10721</v>
      </c>
    </row>
    <row r="11" spans="1:25" x14ac:dyDescent="0.25">
      <c r="A11" s="9">
        <v>2000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>
        <v>10928</v>
      </c>
      <c r="X11" s="11">
        <v>10928</v>
      </c>
      <c r="Y11"/>
    </row>
    <row r="12" spans="1:25" x14ac:dyDescent="0.25">
      <c r="A12" s="9">
        <v>2001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>
        <v>11163</v>
      </c>
      <c r="X12" s="11">
        <v>11163</v>
      </c>
      <c r="Y12"/>
    </row>
    <row r="13" spans="1:25" x14ac:dyDescent="0.25">
      <c r="A13" s="9">
        <v>2002</v>
      </c>
      <c r="B13" s="10">
        <v>273</v>
      </c>
      <c r="C13" s="10">
        <v>236</v>
      </c>
      <c r="D13" s="10">
        <v>445</v>
      </c>
      <c r="E13" s="10">
        <v>113</v>
      </c>
      <c r="F13" s="10">
        <v>153</v>
      </c>
      <c r="G13" s="10">
        <v>134</v>
      </c>
      <c r="H13" s="10">
        <v>94</v>
      </c>
      <c r="I13" s="10">
        <v>90</v>
      </c>
      <c r="J13" s="10">
        <v>128</v>
      </c>
      <c r="K13" s="10">
        <v>50</v>
      </c>
      <c r="L13" s="10">
        <v>95</v>
      </c>
      <c r="M13" s="10">
        <v>29</v>
      </c>
      <c r="N13" s="10">
        <v>380</v>
      </c>
      <c r="O13" s="10">
        <v>19</v>
      </c>
      <c r="P13" s="10">
        <v>29</v>
      </c>
      <c r="Q13" s="10">
        <v>262</v>
      </c>
      <c r="R13" s="10">
        <v>224</v>
      </c>
      <c r="S13" s="10">
        <v>283</v>
      </c>
      <c r="T13" s="10">
        <v>58</v>
      </c>
      <c r="U13" s="10">
        <v>17</v>
      </c>
      <c r="V13" s="10"/>
      <c r="W13" s="10">
        <v>7729</v>
      </c>
      <c r="X13" s="11">
        <v>10841</v>
      </c>
      <c r="Y13"/>
    </row>
    <row r="14" spans="1:25" x14ac:dyDescent="0.25">
      <c r="A14" s="9">
        <v>2003</v>
      </c>
      <c r="B14" s="10">
        <v>415</v>
      </c>
      <c r="C14" s="10">
        <v>379</v>
      </c>
      <c r="D14" s="10">
        <v>646</v>
      </c>
      <c r="E14" s="10">
        <v>219</v>
      </c>
      <c r="F14" s="10">
        <v>263</v>
      </c>
      <c r="G14" s="10">
        <v>198</v>
      </c>
      <c r="H14" s="10">
        <v>197</v>
      </c>
      <c r="I14" s="10">
        <v>80</v>
      </c>
      <c r="J14" s="10">
        <v>200</v>
      </c>
      <c r="K14" s="10">
        <v>107</v>
      </c>
      <c r="L14" s="10">
        <v>132</v>
      </c>
      <c r="M14" s="10">
        <v>42</v>
      </c>
      <c r="N14" s="10">
        <v>485</v>
      </c>
      <c r="O14" s="10">
        <v>48</v>
      </c>
      <c r="P14" s="10">
        <v>77</v>
      </c>
      <c r="Q14" s="10">
        <v>323</v>
      </c>
      <c r="R14" s="10">
        <v>336</v>
      </c>
      <c r="S14" s="10">
        <v>457</v>
      </c>
      <c r="T14" s="10">
        <v>84</v>
      </c>
      <c r="U14" s="10">
        <v>46</v>
      </c>
      <c r="V14" s="10"/>
      <c r="W14" s="10">
        <v>6274</v>
      </c>
      <c r="X14" s="11">
        <v>11008</v>
      </c>
      <c r="Y14"/>
    </row>
    <row r="15" spans="1:25" x14ac:dyDescent="0.25">
      <c r="A15" s="9">
        <v>2004</v>
      </c>
      <c r="B15" s="10">
        <v>621</v>
      </c>
      <c r="C15" s="10">
        <v>580</v>
      </c>
      <c r="D15" s="10">
        <v>844</v>
      </c>
      <c r="E15" s="10">
        <v>415</v>
      </c>
      <c r="F15" s="10">
        <v>437</v>
      </c>
      <c r="G15" s="10">
        <v>272</v>
      </c>
      <c r="H15" s="10">
        <v>405</v>
      </c>
      <c r="I15" s="10">
        <v>175</v>
      </c>
      <c r="J15" s="10">
        <v>254</v>
      </c>
      <c r="K15" s="10">
        <v>260</v>
      </c>
      <c r="L15" s="10">
        <v>262</v>
      </c>
      <c r="M15" s="10">
        <v>70</v>
      </c>
      <c r="N15" s="10">
        <v>621</v>
      </c>
      <c r="O15" s="10">
        <v>40</v>
      </c>
      <c r="P15" s="10">
        <v>177</v>
      </c>
      <c r="Q15" s="10">
        <v>527</v>
      </c>
      <c r="R15" s="10">
        <v>416</v>
      </c>
      <c r="S15" s="10">
        <v>760</v>
      </c>
      <c r="T15" s="10">
        <v>115</v>
      </c>
      <c r="U15" s="10">
        <v>74</v>
      </c>
      <c r="V15" s="10">
        <v>13</v>
      </c>
      <c r="W15" s="10">
        <v>4324</v>
      </c>
      <c r="X15" s="11">
        <v>11662</v>
      </c>
      <c r="Y15"/>
    </row>
    <row r="16" spans="1:25" x14ac:dyDescent="0.25">
      <c r="A16" s="9">
        <v>2005</v>
      </c>
      <c r="B16" s="10">
        <v>945</v>
      </c>
      <c r="C16" s="10">
        <v>819</v>
      </c>
      <c r="D16" s="10">
        <v>935</v>
      </c>
      <c r="E16" s="10">
        <v>737</v>
      </c>
      <c r="F16" s="10">
        <v>590</v>
      </c>
      <c r="G16" s="10">
        <v>370</v>
      </c>
      <c r="H16" s="10">
        <v>593</v>
      </c>
      <c r="I16" s="10">
        <v>254</v>
      </c>
      <c r="J16" s="10">
        <v>591</v>
      </c>
      <c r="K16" s="10">
        <v>550</v>
      </c>
      <c r="L16" s="10">
        <v>470</v>
      </c>
      <c r="M16" s="10">
        <v>108</v>
      </c>
      <c r="N16" s="10">
        <v>860</v>
      </c>
      <c r="O16" s="10">
        <v>65</v>
      </c>
      <c r="P16" s="10">
        <v>336</v>
      </c>
      <c r="Q16" s="10">
        <v>695</v>
      </c>
      <c r="R16" s="10">
        <v>478</v>
      </c>
      <c r="S16" s="10">
        <v>1003</v>
      </c>
      <c r="T16" s="10">
        <v>92</v>
      </c>
      <c r="U16" s="10">
        <v>148</v>
      </c>
      <c r="V16" s="10">
        <v>18</v>
      </c>
      <c r="W16" s="10">
        <v>1618</v>
      </c>
      <c r="X16" s="11">
        <v>12275</v>
      </c>
      <c r="Y16"/>
    </row>
    <row r="17" spans="1:24" x14ac:dyDescent="0.25">
      <c r="A17" s="9">
        <v>2006</v>
      </c>
      <c r="B17" s="10">
        <v>1157</v>
      </c>
      <c r="C17" s="10">
        <v>845</v>
      </c>
      <c r="D17" s="10">
        <v>1164</v>
      </c>
      <c r="E17" s="10">
        <v>963</v>
      </c>
      <c r="F17" s="10">
        <v>663</v>
      </c>
      <c r="G17" s="10">
        <v>410</v>
      </c>
      <c r="H17" s="10">
        <v>612</v>
      </c>
      <c r="I17" s="10">
        <v>264</v>
      </c>
      <c r="J17" s="10">
        <v>741</v>
      </c>
      <c r="K17" s="10">
        <v>796</v>
      </c>
      <c r="L17" s="10">
        <v>534</v>
      </c>
      <c r="M17" s="10">
        <v>125</v>
      </c>
      <c r="N17" s="10">
        <v>1081</v>
      </c>
      <c r="O17" s="10">
        <v>58</v>
      </c>
      <c r="P17" s="10">
        <v>373</v>
      </c>
      <c r="Q17" s="10">
        <v>891</v>
      </c>
      <c r="R17" s="10">
        <v>447</v>
      </c>
      <c r="S17" s="10">
        <v>1276</v>
      </c>
      <c r="T17" s="10">
        <v>97</v>
      </c>
      <c r="U17" s="10">
        <v>155</v>
      </c>
      <c r="V17" s="10">
        <v>15</v>
      </c>
      <c r="W17" s="10">
        <v>1133</v>
      </c>
      <c r="X17" s="11">
        <v>13800</v>
      </c>
    </row>
    <row r="18" spans="1:24" x14ac:dyDescent="0.25">
      <c r="A18" s="9">
        <v>2007</v>
      </c>
      <c r="B18" s="10">
        <v>1531</v>
      </c>
      <c r="C18" s="10">
        <v>994</v>
      </c>
      <c r="D18" s="10">
        <v>1434</v>
      </c>
      <c r="E18" s="10">
        <v>1098</v>
      </c>
      <c r="F18" s="10">
        <v>794</v>
      </c>
      <c r="G18" s="10">
        <v>433</v>
      </c>
      <c r="H18" s="10">
        <v>707</v>
      </c>
      <c r="I18" s="10">
        <v>296</v>
      </c>
      <c r="J18" s="10">
        <v>1020</v>
      </c>
      <c r="K18" s="10">
        <v>941</v>
      </c>
      <c r="L18" s="10">
        <v>529</v>
      </c>
      <c r="M18" s="10">
        <v>145</v>
      </c>
      <c r="N18" s="10">
        <v>1221</v>
      </c>
      <c r="O18" s="10">
        <v>86</v>
      </c>
      <c r="P18" s="10">
        <v>543</v>
      </c>
      <c r="Q18" s="10">
        <v>1097</v>
      </c>
      <c r="R18" s="10">
        <v>553</v>
      </c>
      <c r="S18" s="10">
        <v>1934</v>
      </c>
      <c r="T18" s="10">
        <v>76</v>
      </c>
      <c r="U18" s="10">
        <v>157</v>
      </c>
      <c r="V18" s="10">
        <v>15</v>
      </c>
      <c r="W18" s="10">
        <v>1890</v>
      </c>
      <c r="X18" s="11">
        <v>17494</v>
      </c>
    </row>
    <row r="19" spans="1:24" x14ac:dyDescent="0.25">
      <c r="A19" s="9">
        <v>2008</v>
      </c>
      <c r="B19" s="10">
        <v>1623</v>
      </c>
      <c r="C19" s="10">
        <v>1086</v>
      </c>
      <c r="D19" s="10">
        <v>1642</v>
      </c>
      <c r="E19" s="10">
        <v>1367</v>
      </c>
      <c r="F19" s="10">
        <v>904</v>
      </c>
      <c r="G19" s="10">
        <v>496</v>
      </c>
      <c r="H19" s="10">
        <v>712</v>
      </c>
      <c r="I19" s="10">
        <v>346</v>
      </c>
      <c r="J19" s="10">
        <v>1401</v>
      </c>
      <c r="K19" s="10">
        <v>1140</v>
      </c>
      <c r="L19" s="10">
        <v>540</v>
      </c>
      <c r="M19" s="10">
        <v>150</v>
      </c>
      <c r="N19" s="10">
        <v>1345</v>
      </c>
      <c r="O19" s="10">
        <v>66</v>
      </c>
      <c r="P19" s="10">
        <v>660</v>
      </c>
      <c r="Q19" s="10">
        <v>1224</v>
      </c>
      <c r="R19" s="10">
        <v>478</v>
      </c>
      <c r="S19" s="10">
        <v>2334</v>
      </c>
      <c r="T19" s="10">
        <v>111</v>
      </c>
      <c r="U19" s="10">
        <v>330</v>
      </c>
      <c r="V19" s="10">
        <v>34</v>
      </c>
      <c r="W19" s="10">
        <v>2647</v>
      </c>
      <c r="X19" s="11">
        <v>20636</v>
      </c>
    </row>
    <row r="20" spans="1:24" x14ac:dyDescent="0.25">
      <c r="A20" s="9">
        <v>2009</v>
      </c>
      <c r="B20" s="10">
        <v>1757</v>
      </c>
      <c r="C20" s="10">
        <v>1135</v>
      </c>
      <c r="D20" s="10">
        <v>1664</v>
      </c>
      <c r="E20" s="10">
        <v>1382</v>
      </c>
      <c r="F20" s="10">
        <v>871</v>
      </c>
      <c r="G20" s="10">
        <v>611</v>
      </c>
      <c r="H20" s="10">
        <v>661</v>
      </c>
      <c r="I20" s="10">
        <v>396</v>
      </c>
      <c r="J20" s="10">
        <v>1677</v>
      </c>
      <c r="K20" s="10">
        <v>1231</v>
      </c>
      <c r="L20" s="10">
        <v>555</v>
      </c>
      <c r="M20" s="10">
        <v>184</v>
      </c>
      <c r="N20" s="10">
        <v>1489</v>
      </c>
      <c r="O20" s="10">
        <v>63</v>
      </c>
      <c r="P20" s="10">
        <v>755</v>
      </c>
      <c r="Q20" s="10">
        <v>1496</v>
      </c>
      <c r="R20" s="10">
        <v>489</v>
      </c>
      <c r="S20" s="10">
        <v>2326</v>
      </c>
      <c r="T20" s="10">
        <v>89</v>
      </c>
      <c r="U20" s="10">
        <v>303</v>
      </c>
      <c r="V20" s="10">
        <v>14</v>
      </c>
      <c r="W20" s="10">
        <v>3017</v>
      </c>
      <c r="X20" s="11">
        <v>22165</v>
      </c>
    </row>
    <row r="21" spans="1:24" x14ac:dyDescent="0.25">
      <c r="A21" s="9">
        <v>2010</v>
      </c>
      <c r="B21" s="10">
        <v>1938</v>
      </c>
      <c r="C21" s="10">
        <v>1181</v>
      </c>
      <c r="D21" s="10">
        <v>1815</v>
      </c>
      <c r="E21" s="10">
        <v>1665</v>
      </c>
      <c r="F21" s="10">
        <v>844</v>
      </c>
      <c r="G21" s="10">
        <v>772</v>
      </c>
      <c r="H21" s="10">
        <v>694</v>
      </c>
      <c r="I21" s="10">
        <v>310</v>
      </c>
      <c r="J21" s="10">
        <v>1762</v>
      </c>
      <c r="K21" s="10">
        <v>1354</v>
      </c>
      <c r="L21" s="10">
        <v>651</v>
      </c>
      <c r="M21" s="10">
        <v>169</v>
      </c>
      <c r="N21" s="10">
        <v>1923</v>
      </c>
      <c r="O21" s="10">
        <v>62</v>
      </c>
      <c r="P21" s="10">
        <v>1041</v>
      </c>
      <c r="Q21" s="10">
        <v>1479</v>
      </c>
      <c r="R21" s="10">
        <v>558</v>
      </c>
      <c r="S21" s="10">
        <v>2878</v>
      </c>
      <c r="T21" s="10">
        <v>115</v>
      </c>
      <c r="U21" s="10">
        <v>414</v>
      </c>
      <c r="V21" s="10">
        <v>11</v>
      </c>
      <c r="W21" s="10">
        <v>3782</v>
      </c>
      <c r="X21" s="11">
        <v>25418</v>
      </c>
    </row>
    <row r="22" spans="1:24" x14ac:dyDescent="0.25">
      <c r="A22" s="9">
        <v>2011</v>
      </c>
      <c r="B22" s="10">
        <v>1674</v>
      </c>
      <c r="C22" s="10">
        <v>956</v>
      </c>
      <c r="D22" s="10">
        <v>1869</v>
      </c>
      <c r="E22" s="10">
        <v>1436</v>
      </c>
      <c r="F22" s="10">
        <v>733</v>
      </c>
      <c r="G22" s="10">
        <v>607</v>
      </c>
      <c r="H22" s="10">
        <v>605</v>
      </c>
      <c r="I22" s="10">
        <v>300</v>
      </c>
      <c r="J22" s="10">
        <v>1387</v>
      </c>
      <c r="K22" s="10">
        <v>1240</v>
      </c>
      <c r="L22" s="10">
        <v>613</v>
      </c>
      <c r="M22" s="10">
        <v>196</v>
      </c>
      <c r="N22" s="10">
        <v>1909</v>
      </c>
      <c r="O22" s="10">
        <v>62</v>
      </c>
      <c r="P22" s="10">
        <v>1083</v>
      </c>
      <c r="Q22" s="10">
        <v>1376</v>
      </c>
      <c r="R22" s="10">
        <v>486</v>
      </c>
      <c r="S22" s="10">
        <v>2912</v>
      </c>
      <c r="T22" s="10">
        <v>136</v>
      </c>
      <c r="U22" s="10">
        <v>460</v>
      </c>
      <c r="V22" s="10">
        <v>15</v>
      </c>
      <c r="W22" s="10">
        <v>4059</v>
      </c>
      <c r="X22" s="11">
        <v>24114</v>
      </c>
    </row>
    <row r="23" spans="1:24" x14ac:dyDescent="0.25">
      <c r="A23" s="9">
        <v>2012</v>
      </c>
      <c r="B23" s="10">
        <v>1127</v>
      </c>
      <c r="C23" s="10">
        <v>544</v>
      </c>
      <c r="D23" s="10">
        <v>1427</v>
      </c>
      <c r="E23" s="10">
        <v>971</v>
      </c>
      <c r="F23" s="10">
        <v>633</v>
      </c>
      <c r="G23" s="10">
        <v>402</v>
      </c>
      <c r="H23" s="10">
        <v>287</v>
      </c>
      <c r="I23" s="10">
        <v>236</v>
      </c>
      <c r="J23" s="10">
        <v>1199</v>
      </c>
      <c r="K23" s="10">
        <v>1228</v>
      </c>
      <c r="L23" s="10">
        <v>561</v>
      </c>
      <c r="M23" s="10">
        <v>196</v>
      </c>
      <c r="N23" s="10">
        <v>1462</v>
      </c>
      <c r="O23" s="10">
        <v>81</v>
      </c>
      <c r="P23" s="10">
        <v>1034</v>
      </c>
      <c r="Q23" s="10">
        <v>863</v>
      </c>
      <c r="R23" s="10">
        <v>416</v>
      </c>
      <c r="S23" s="10">
        <v>2462</v>
      </c>
      <c r="T23" s="10">
        <v>143</v>
      </c>
      <c r="U23" s="10">
        <v>414</v>
      </c>
      <c r="V23" s="10">
        <v>13</v>
      </c>
      <c r="W23" s="10">
        <v>3561</v>
      </c>
      <c r="X23" s="11">
        <v>19260</v>
      </c>
    </row>
    <row r="24" spans="1:24" x14ac:dyDescent="0.25">
      <c r="A24" s="9">
        <v>2013</v>
      </c>
      <c r="B24" s="10">
        <v>1326</v>
      </c>
      <c r="C24" s="10">
        <v>646</v>
      </c>
      <c r="D24" s="10">
        <v>1805</v>
      </c>
      <c r="E24" s="10">
        <v>1215</v>
      </c>
      <c r="F24" s="10">
        <v>746</v>
      </c>
      <c r="G24" s="10">
        <v>445</v>
      </c>
      <c r="H24" s="10">
        <v>417</v>
      </c>
      <c r="I24" s="10">
        <v>291</v>
      </c>
      <c r="J24" s="10">
        <v>1194</v>
      </c>
      <c r="K24" s="10">
        <v>1230</v>
      </c>
      <c r="L24" s="10">
        <v>691</v>
      </c>
      <c r="M24" s="10">
        <v>178</v>
      </c>
      <c r="N24" s="10">
        <v>1691</v>
      </c>
      <c r="O24" s="10">
        <v>76</v>
      </c>
      <c r="P24" s="10">
        <v>1240</v>
      </c>
      <c r="Q24" s="10">
        <v>1045</v>
      </c>
      <c r="R24" s="10">
        <v>598</v>
      </c>
      <c r="S24" s="10">
        <v>2595</v>
      </c>
      <c r="T24" s="10">
        <v>273</v>
      </c>
      <c r="U24" s="10">
        <v>542</v>
      </c>
      <c r="V24" s="10">
        <v>43</v>
      </c>
      <c r="W24" s="10">
        <v>3371</v>
      </c>
      <c r="X24" s="11">
        <v>21658</v>
      </c>
    </row>
    <row r="25" spans="1:24" x14ac:dyDescent="0.25">
      <c r="A25" s="9">
        <v>2014</v>
      </c>
      <c r="B25" s="10">
        <v>1561</v>
      </c>
      <c r="C25" s="10">
        <v>930</v>
      </c>
      <c r="D25" s="10">
        <v>2603</v>
      </c>
      <c r="E25" s="10">
        <v>1391</v>
      </c>
      <c r="F25" s="10">
        <v>1042</v>
      </c>
      <c r="G25" s="10">
        <v>503</v>
      </c>
      <c r="H25" s="10">
        <v>484</v>
      </c>
      <c r="I25" s="10">
        <v>297</v>
      </c>
      <c r="J25" s="10">
        <v>1370</v>
      </c>
      <c r="K25" s="10">
        <v>1240</v>
      </c>
      <c r="L25" s="10">
        <v>800</v>
      </c>
      <c r="M25" s="10">
        <v>233</v>
      </c>
      <c r="N25" s="10">
        <v>2080</v>
      </c>
      <c r="O25" s="10">
        <v>98</v>
      </c>
      <c r="P25" s="10">
        <v>1559</v>
      </c>
      <c r="Q25" s="10">
        <v>1045</v>
      </c>
      <c r="R25" s="10">
        <v>826</v>
      </c>
      <c r="S25" s="10">
        <v>2811</v>
      </c>
      <c r="T25" s="10">
        <v>377</v>
      </c>
      <c r="U25" s="10">
        <v>651</v>
      </c>
      <c r="V25" s="10">
        <v>92</v>
      </c>
      <c r="W25" s="10">
        <v>3657</v>
      </c>
      <c r="X25" s="11">
        <v>25650</v>
      </c>
    </row>
    <row r="26" spans="1:24" x14ac:dyDescent="0.25">
      <c r="A26" s="9">
        <v>2015</v>
      </c>
      <c r="B26" s="10">
        <v>1904</v>
      </c>
      <c r="C26" s="10">
        <v>1122</v>
      </c>
      <c r="D26" s="10">
        <v>3051</v>
      </c>
      <c r="E26" s="10">
        <v>1464</v>
      </c>
      <c r="F26" s="10">
        <v>1604</v>
      </c>
      <c r="G26" s="10">
        <v>529</v>
      </c>
      <c r="H26" s="10">
        <v>631</v>
      </c>
      <c r="I26" s="10">
        <v>309</v>
      </c>
      <c r="J26" s="10">
        <v>1319</v>
      </c>
      <c r="K26" s="10">
        <v>1517</v>
      </c>
      <c r="L26" s="10">
        <v>1011</v>
      </c>
      <c r="M26" s="10">
        <v>261</v>
      </c>
      <c r="N26" s="10">
        <v>2470</v>
      </c>
      <c r="O26" s="10">
        <v>98</v>
      </c>
      <c r="P26" s="10">
        <v>1803</v>
      </c>
      <c r="Q26" s="10">
        <v>1303</v>
      </c>
      <c r="R26" s="10">
        <v>808</v>
      </c>
      <c r="S26" s="10">
        <v>2908</v>
      </c>
      <c r="T26" s="10">
        <v>436</v>
      </c>
      <c r="U26" s="10">
        <v>665</v>
      </c>
      <c r="V26" s="10">
        <v>84</v>
      </c>
      <c r="W26" s="10">
        <v>3772</v>
      </c>
      <c r="X26" s="11">
        <v>29069</v>
      </c>
    </row>
    <row r="27" spans="1:24" x14ac:dyDescent="0.25">
      <c r="A27" s="9">
        <v>2016</v>
      </c>
      <c r="B27" s="10">
        <v>2336</v>
      </c>
      <c r="C27" s="10">
        <v>1137</v>
      </c>
      <c r="D27" s="10">
        <v>3766</v>
      </c>
      <c r="E27" s="10">
        <v>1603</v>
      </c>
      <c r="F27" s="10">
        <v>1663</v>
      </c>
      <c r="G27" s="10">
        <v>694</v>
      </c>
      <c r="H27" s="10">
        <v>664</v>
      </c>
      <c r="I27" s="10">
        <v>365</v>
      </c>
      <c r="J27" s="10">
        <v>1615</v>
      </c>
      <c r="K27" s="10">
        <v>1682</v>
      </c>
      <c r="L27" s="10">
        <v>1358</v>
      </c>
      <c r="M27" s="10">
        <v>240</v>
      </c>
      <c r="N27" s="10">
        <v>2723</v>
      </c>
      <c r="O27" s="10">
        <v>111</v>
      </c>
      <c r="P27" s="10">
        <v>2224</v>
      </c>
      <c r="Q27" s="10">
        <v>1356</v>
      </c>
      <c r="R27" s="10">
        <v>880</v>
      </c>
      <c r="S27" s="10">
        <v>3554</v>
      </c>
      <c r="T27" s="10">
        <v>369</v>
      </c>
      <c r="U27" s="10">
        <v>750</v>
      </c>
      <c r="V27" s="10">
        <v>97</v>
      </c>
      <c r="W27" s="10">
        <v>3865</v>
      </c>
      <c r="X27" s="11">
        <v>33052</v>
      </c>
    </row>
    <row r="28" spans="1:24" x14ac:dyDescent="0.25">
      <c r="A28" s="9">
        <v>2017</v>
      </c>
      <c r="B28" s="10">
        <v>2570</v>
      </c>
      <c r="C28" s="10">
        <v>1320</v>
      </c>
      <c r="D28" s="10">
        <v>4646</v>
      </c>
      <c r="E28" s="10">
        <v>1748</v>
      </c>
      <c r="F28" s="10">
        <v>2075</v>
      </c>
      <c r="G28" s="10">
        <v>1041</v>
      </c>
      <c r="H28" s="10">
        <v>642</v>
      </c>
      <c r="I28" s="10">
        <v>397</v>
      </c>
      <c r="J28" s="10">
        <v>1886</v>
      </c>
      <c r="K28" s="10">
        <v>1949</v>
      </c>
      <c r="L28" s="10">
        <v>1571</v>
      </c>
      <c r="M28" s="10">
        <v>364</v>
      </c>
      <c r="N28" s="10">
        <v>3006</v>
      </c>
      <c r="O28" s="10">
        <v>154</v>
      </c>
      <c r="P28" s="10">
        <v>2482</v>
      </c>
      <c r="Q28" s="10">
        <v>1527</v>
      </c>
      <c r="R28" s="10">
        <v>1089</v>
      </c>
      <c r="S28" s="10">
        <v>4171</v>
      </c>
      <c r="T28" s="10">
        <v>541</v>
      </c>
      <c r="U28" s="10">
        <v>1010</v>
      </c>
      <c r="V28" s="10">
        <v>44</v>
      </c>
      <c r="W28" s="10">
        <v>4067</v>
      </c>
      <c r="X28" s="11">
        <v>38300</v>
      </c>
    </row>
    <row r="29" spans="1:24" x14ac:dyDescent="0.25">
      <c r="A29" s="9">
        <v>2018</v>
      </c>
      <c r="B29" s="10">
        <v>2446</v>
      </c>
      <c r="C29" s="10">
        <v>1277</v>
      </c>
      <c r="D29" s="10">
        <v>4971</v>
      </c>
      <c r="E29" s="10">
        <v>1839</v>
      </c>
      <c r="F29" s="10">
        <v>2356</v>
      </c>
      <c r="G29" s="10">
        <v>1210</v>
      </c>
      <c r="H29" s="10">
        <v>783</v>
      </c>
      <c r="I29" s="10">
        <v>378</v>
      </c>
      <c r="J29" s="10">
        <v>1938</v>
      </c>
      <c r="K29" s="10">
        <v>1893</v>
      </c>
      <c r="L29" s="10">
        <v>1974</v>
      </c>
      <c r="M29" s="10">
        <v>434</v>
      </c>
      <c r="N29" s="10">
        <v>3376</v>
      </c>
      <c r="O29" s="10">
        <v>149</v>
      </c>
      <c r="P29" s="10">
        <v>2389</v>
      </c>
      <c r="Q29" s="10">
        <v>1706</v>
      </c>
      <c r="R29" s="10">
        <v>1186</v>
      </c>
      <c r="S29" s="10">
        <v>4757</v>
      </c>
      <c r="T29" s="10">
        <v>562</v>
      </c>
      <c r="U29" s="10">
        <v>1037</v>
      </c>
      <c r="V29" s="10">
        <v>20</v>
      </c>
      <c r="W29" s="10">
        <v>4721</v>
      </c>
      <c r="X29" s="11">
        <v>41402</v>
      </c>
    </row>
    <row r="30" spans="1:24" x14ac:dyDescent="0.25">
      <c r="A30" s="9">
        <v>2019</v>
      </c>
      <c r="B30" s="10">
        <v>2592</v>
      </c>
      <c r="C30" s="10">
        <v>1416</v>
      </c>
      <c r="D30" s="10">
        <v>5381</v>
      </c>
      <c r="E30" s="10">
        <v>1965</v>
      </c>
      <c r="F30" s="10">
        <v>2560</v>
      </c>
      <c r="G30" s="10">
        <v>1261</v>
      </c>
      <c r="H30" s="10">
        <v>880</v>
      </c>
      <c r="I30" s="10">
        <v>439</v>
      </c>
      <c r="J30" s="10">
        <v>2063</v>
      </c>
      <c r="K30" s="10">
        <v>1882</v>
      </c>
      <c r="L30" s="10">
        <v>2154</v>
      </c>
      <c r="M30" s="10">
        <v>512</v>
      </c>
      <c r="N30" s="10">
        <v>3953</v>
      </c>
      <c r="O30" s="10">
        <v>161</v>
      </c>
      <c r="P30" s="10">
        <v>2224</v>
      </c>
      <c r="Q30" s="10">
        <v>1815</v>
      </c>
      <c r="R30" s="10">
        <v>1245</v>
      </c>
      <c r="S30" s="10">
        <v>4909</v>
      </c>
      <c r="T30" s="10">
        <v>470</v>
      </c>
      <c r="U30" s="10">
        <v>1064</v>
      </c>
      <c r="V30" s="10">
        <v>45</v>
      </c>
      <c r="W30" s="10">
        <v>4871</v>
      </c>
      <c r="X30" s="11">
        <v>43862</v>
      </c>
    </row>
    <row r="31" spans="1:24" x14ac:dyDescent="0.25">
      <c r="A31" s="9">
        <v>2020</v>
      </c>
      <c r="B31" s="10">
        <v>2807</v>
      </c>
      <c r="C31" s="10">
        <v>1560</v>
      </c>
      <c r="D31" s="10">
        <v>5695</v>
      </c>
      <c r="E31" s="10">
        <v>2254</v>
      </c>
      <c r="F31" s="10">
        <v>2916</v>
      </c>
      <c r="G31" s="10">
        <v>1387</v>
      </c>
      <c r="H31" s="10">
        <v>987</v>
      </c>
      <c r="I31" s="10">
        <v>489</v>
      </c>
      <c r="J31" s="10">
        <v>2115</v>
      </c>
      <c r="K31" s="10">
        <v>2011</v>
      </c>
      <c r="L31" s="10">
        <v>2252</v>
      </c>
      <c r="M31" s="10">
        <v>399</v>
      </c>
      <c r="N31" s="10">
        <v>4303</v>
      </c>
      <c r="O31" s="10">
        <v>148</v>
      </c>
      <c r="P31" s="10">
        <v>2180</v>
      </c>
      <c r="Q31" s="10">
        <v>2201</v>
      </c>
      <c r="R31" s="10">
        <v>1288</v>
      </c>
      <c r="S31" s="10">
        <v>4721</v>
      </c>
      <c r="T31" s="10">
        <v>514</v>
      </c>
      <c r="U31" s="10">
        <v>1127</v>
      </c>
      <c r="V31" s="10">
        <v>21</v>
      </c>
      <c r="W31" s="10">
        <v>5204</v>
      </c>
      <c r="X31" s="11">
        <v>46579</v>
      </c>
    </row>
    <row r="32" spans="1:24" x14ac:dyDescent="0.25">
      <c r="A32" s="9">
        <v>2021</v>
      </c>
      <c r="B32" s="10">
        <v>3041</v>
      </c>
      <c r="C32" s="10">
        <v>2191</v>
      </c>
      <c r="D32" s="10">
        <v>6225</v>
      </c>
      <c r="E32" s="10">
        <v>2241</v>
      </c>
      <c r="F32" s="10">
        <v>3410</v>
      </c>
      <c r="G32" s="10">
        <v>1471</v>
      </c>
      <c r="H32" s="10">
        <v>1166</v>
      </c>
      <c r="I32" s="10">
        <v>482</v>
      </c>
      <c r="J32" s="10">
        <v>2897</v>
      </c>
      <c r="K32" s="10">
        <v>2261</v>
      </c>
      <c r="L32" s="10">
        <v>2261</v>
      </c>
      <c r="M32" s="10">
        <v>484</v>
      </c>
      <c r="N32" s="10">
        <v>4861</v>
      </c>
      <c r="O32" s="10">
        <v>168</v>
      </c>
      <c r="P32" s="10">
        <v>2076</v>
      </c>
      <c r="Q32" s="10">
        <v>2477</v>
      </c>
      <c r="R32" s="10">
        <v>1245</v>
      </c>
      <c r="S32" s="10">
        <v>5481</v>
      </c>
      <c r="T32" s="10">
        <v>606</v>
      </c>
      <c r="U32" s="10">
        <v>1228</v>
      </c>
      <c r="V32" s="10">
        <v>33</v>
      </c>
      <c r="W32" s="10">
        <v>5629</v>
      </c>
      <c r="X32" s="11">
        <v>51934</v>
      </c>
    </row>
    <row r="33" spans="1:26" x14ac:dyDescent="0.25">
      <c r="A33" s="6" t="s">
        <v>22</v>
      </c>
      <c r="B33" s="11">
        <f>SUM(B10:B32)</f>
        <v>33644</v>
      </c>
      <c r="C33" s="11">
        <f t="shared" ref="C33:W33" si="0">SUM(C10:C32)</f>
        <v>20354</v>
      </c>
      <c r="D33" s="11">
        <f t="shared" si="0"/>
        <v>52028</v>
      </c>
      <c r="E33" s="11">
        <f t="shared" si="0"/>
        <v>26086</v>
      </c>
      <c r="F33" s="11">
        <f t="shared" si="0"/>
        <v>25257</v>
      </c>
      <c r="G33" s="11">
        <f t="shared" si="0"/>
        <v>13246</v>
      </c>
      <c r="H33" s="11">
        <f t="shared" si="0"/>
        <v>12221</v>
      </c>
      <c r="I33" s="11">
        <f t="shared" si="0"/>
        <v>6194</v>
      </c>
      <c r="J33" s="11">
        <f t="shared" si="0"/>
        <v>26757</v>
      </c>
      <c r="K33" s="11">
        <f t="shared" si="0"/>
        <v>24562</v>
      </c>
      <c r="L33" s="11">
        <f t="shared" si="0"/>
        <v>19014</v>
      </c>
      <c r="M33" s="11">
        <f t="shared" si="0"/>
        <v>4519</v>
      </c>
      <c r="N33" s="11">
        <f t="shared" si="0"/>
        <v>41239</v>
      </c>
      <c r="O33" s="11">
        <f t="shared" si="0"/>
        <v>1813</v>
      </c>
      <c r="P33" s="11">
        <f t="shared" si="0"/>
        <v>24285</v>
      </c>
      <c r="Q33" s="11">
        <f t="shared" si="0"/>
        <v>24708</v>
      </c>
      <c r="R33" s="11">
        <f t="shared" si="0"/>
        <v>14046</v>
      </c>
      <c r="S33" s="11">
        <f t="shared" si="0"/>
        <v>54532</v>
      </c>
      <c r="T33" s="11">
        <f t="shared" si="0"/>
        <v>5264</v>
      </c>
      <c r="U33" s="11">
        <f t="shared" si="0"/>
        <v>10592</v>
      </c>
      <c r="V33" s="11">
        <f t="shared" si="0"/>
        <v>627</v>
      </c>
      <c r="W33" s="11">
        <f t="shared" si="0"/>
        <v>112003</v>
      </c>
      <c r="X33" s="11">
        <f>SUM(X10:X32)</f>
        <v>552991</v>
      </c>
      <c r="Z33" s="1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A1581081</value>
    </field>
    <field name="Objective-Title">
      <value order="0">2021-22-104 - OIA request data - Midazolam prescriptions dispensed annually from 1 January 1999 to 31 December 2021</value>
    </field>
    <field name="Objective-Description">
      <value order="0"/>
    </field>
    <field name="Objective-CreationStamp">
      <value order="0">2022-04-05T23:08:32Z</value>
    </field>
    <field name="Objective-IsApproved">
      <value order="0">false</value>
    </field>
    <field name="Objective-IsPublished">
      <value order="0">true</value>
    </field>
    <field name="Objective-DatePublished">
      <value order="0">2022-04-06T05:17:21Z</value>
    </field>
    <field name="Objective-ModificationStamp">
      <value order="0">2022-04-06T05:17:21Z</value>
    </field>
    <field name="Objective-Owner">
      <value order="0">Melody Willis</value>
    </field>
    <field name="Objective-Path">
      <value order="0">Objective Global Folder:PHARMAC Fileplan:Communications and External Relations:Official Information Act Requests:*OIA requests 2021/22:00 Closed OIAs 2021/22:2021-22-104 - Annual DHB prescriptions of midazolam over lifetime of funding (since 1993) - Kym Koloni - 09-03-2022 CLOSED:Documents for Release</value>
    </field>
    <field name="Objective-Parent">
      <value order="0">Documents for Release</value>
    </field>
    <field name="Objective-State">
      <value order="0">Published</value>
    </field>
    <field name="Objective-VersionId">
      <value order="0">vA2788119</value>
    </field>
    <field name="Objective-Version">
      <value order="0">1.0</value>
    </field>
    <field name="Objective-VersionNumber">
      <value order="0">6</value>
    </field>
    <field name="Objective-VersionComment">
      <value order="0"/>
    </field>
    <field name="Objective-FileNumber">
      <value order="0">qA61565</value>
    </field>
    <field name="Objective-Classification">
      <value order="0"/>
    </field>
    <field name="Objective-Caveats">
      <value order="0"/>
    </field>
  </systemFields>
  <catalogues>
    <catalogue name="Analysis / Data Type Catalogue" type="type" ori="id:cA61">
      <field name="Objective-DOCSOpen Document Number">
        <value order="0"/>
      </field>
      <field name="Objective-DOCSOpen Document Autho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OIA 2021-22-104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Pharmac NZ</dc:creator>
  <cp:lastModifiedBy>Liz Barlow</cp:lastModifiedBy>
  <dcterms:created xsi:type="dcterms:W3CDTF">2022-03-17T03:21:17Z</dcterms:created>
  <dcterms:modified xsi:type="dcterms:W3CDTF">2022-06-01T00:44:48Z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A1581081</vt:lpwstr>
  </property>
  <property fmtid="{D5CDD505-2E9C-101B-9397-08002B2CF9AE}" pid="4" name="Objective-Title">
    <vt:lpwstr>2021-22-104 - OIA request data - Midazolam prescriptions dispensed annually from 1 January 1999 to 31 December 2021</vt:lpwstr>
  </property>
  <property fmtid="{D5CDD505-2E9C-101B-9397-08002B2CF9AE}" pid="5" name="Objective-Description">
    <vt:lpwstr/>
  </property>
  <property fmtid="{D5CDD505-2E9C-101B-9397-08002B2CF9AE}" pid="6" name="Objective-CreationStamp">
    <vt:filetime>2022-04-05T23:11:40Z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2022-04-06T05:17:21Z</vt:filetime>
  </property>
  <property fmtid="{D5CDD505-2E9C-101B-9397-08002B2CF9AE}" pid="10" name="Objective-ModificationStamp">
    <vt:filetime>2022-04-06T05:17:21Z</vt:filetime>
  </property>
  <property fmtid="{D5CDD505-2E9C-101B-9397-08002B2CF9AE}" pid="11" name="Objective-Owner">
    <vt:lpwstr>Melody Willis</vt:lpwstr>
  </property>
  <property fmtid="{D5CDD505-2E9C-101B-9397-08002B2CF9AE}" pid="12" name="Objective-Path">
    <vt:lpwstr>Objective Global Folder:PHARMAC Fileplan:Communications and External Relations:Official Information Act Requests:*OIA requests 2021/22:00 Closed OIAs 2021/22:2021-22-104 - Annual DHB prescriptions of midazolam over lifetime of funding (since 1993) - Kym Koloni - 09-03-2022 CLOSED:Documents for Release:</vt:lpwstr>
  </property>
  <property fmtid="{D5CDD505-2E9C-101B-9397-08002B2CF9AE}" pid="13" name="Objective-Parent">
    <vt:lpwstr>Documents for Release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vA2788119</vt:lpwstr>
  </property>
  <property fmtid="{D5CDD505-2E9C-101B-9397-08002B2CF9AE}" pid="16" name="Objective-Version">
    <vt:lpwstr>1.0</vt:lpwstr>
  </property>
  <property fmtid="{D5CDD505-2E9C-101B-9397-08002B2CF9AE}" pid="17" name="Objective-VersionNumber">
    <vt:r8>6</vt:r8>
  </property>
  <property fmtid="{D5CDD505-2E9C-101B-9397-08002B2CF9AE}" pid="18" name="Objective-VersionComment">
    <vt:lpwstr/>
  </property>
  <property fmtid="{D5CDD505-2E9C-101B-9397-08002B2CF9AE}" pid="19" name="Objective-FileNumber">
    <vt:lpwstr>qA61565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DOCSOpen Document Number">
    <vt:lpwstr/>
  </property>
  <property fmtid="{D5CDD505-2E9C-101B-9397-08002B2CF9AE}" pid="23" name="Objective-DOCSOpen Document Author">
    <vt:lpwstr/>
  </property>
  <property fmtid="{D5CDD505-2E9C-101B-9397-08002B2CF9AE}" pid="24" name="Objective-DOCSOpen Document Type">
    <vt:lpwstr/>
  </property>
  <property fmtid="{D5CDD505-2E9C-101B-9397-08002B2CF9AE}" pid="25" name="Objective-DOCSOpen Security">
    <vt:lpwstr/>
  </property>
  <property fmtid="{D5CDD505-2E9C-101B-9397-08002B2CF9AE}" pid="26" name="Objective-DOCSOpen System ID">
    <vt:lpwstr/>
  </property>
  <property fmtid="{D5CDD505-2E9C-101B-9397-08002B2CF9AE}" pid="27" name="Objective-Inherit Keyword">
    <vt:lpwstr>Y</vt:lpwstr>
  </property>
  <property fmtid="{D5CDD505-2E9C-101B-9397-08002B2CF9AE}" pid="28" name="Objective-Connect Creator">
    <vt:lpwstr/>
  </property>
  <property fmtid="{D5CDD505-2E9C-101B-9397-08002B2CF9AE}" pid="29" name="Objective-Comment">
    <vt:lpwstr/>
  </property>
</Properties>
</file>